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6E90F321-1CC5-47DA-9F3F-05365C121E76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6" i="2"/>
  <c r="E14" i="2"/>
  <c r="D18" i="2"/>
  <c r="E17" i="2"/>
  <c r="C18" i="2" l="1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<sst xmlns="http://schemas.openxmlformats.org/spreadsheetml/2006/main" count="23" uniqueCount="23">
  <si>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</si>
  <si>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</si>
  <si>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</si>
  <si>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</si>
  <si>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</si>
  <si>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</si>
  <si>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</si>
  <si>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</si>
  <si>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</si>
  <si>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</si>
  <si>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</si>
  <si>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</si>
  <si>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</si>
  <si>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</si>
  <si>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</si>
  <si>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</si>
  <si>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</si>
  <si>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</si>
  <si>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</si>
  <si>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</si>
  <si>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</si>
  <si>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JANUARI</t>
  </si>
  <si>
    <t>: POS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</si>
</sst>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D18" sqref="D18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48</v>
      </c>
      <c r="D15" s="9">
        <v>48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41</v>
      </c>
      <c r="D16" s="9">
        <v>48</v>
      </c>
      <c r="E16" s="7">
        <f>C16/D16*100</f>
        <v>85.416666666666657</v>
      </c>
    </row>
    <row r="17" spans="1:5" ht="26.1" customHeight="1">
      <c r="A17" s="9">
        <v>4</v>
      </c>
      <c r="B17" s="10" t="s">
        <v>19</v>
      </c>
      <c r="C17" s="9">
        <v>94</v>
      </c>
      <c r="D17" s="6">
        <v>128</v>
      </c>
      <c r="E17" s="11">
        <f>C17/D17*100</f>
        <v>73.4375</v>
      </c>
    </row>
    <row r="18" spans="1:5" ht="26.1" customHeight="1">
      <c r="A18" s="14" t="s">
        <v>20</v>
      </c>
      <c r="B18" s="14"/>
      <c r="C18" s="12">
        <f>SUM(C14:C17)</f>
        <v>185</v>
      </c>
      <c r="D18" s="12">
        <f>SUM(D14:D17)</f>
        <v>226</v>
      </c>
      <c r="E18" s="11">
        <f>C18/D18*100</f>
        <v>81.858407079646028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2024-02-29T12:03:17Z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