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data pkp lansia 2024\"/>
    </mc:Choice>
  </mc:AlternateContent>
  <xr:revisionPtr revIDLastSave="0" documentId="8_{A0EB9E9D-7A49-4E19-A2C0-B0C9817A4AB0}" xr6:coauthVersionLast="47" xr6:coauthVersionMax="47" xr10:uidLastSave="{00000000-0000-0000-0000-000000000000}"/>
  <bookViews>
    <workbookView xWindow="-110" yWindow="-110" windowWidth="19420" windowHeight="10300" xr2:uid="{2D753607-6318-43B5-9EF5-14DDD59AB35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<sst xmlns="http://schemas.openxmlformats.org/spreadsheetml/2006/main" count="7" uniqueCount="6">
  <si>
    <t>2.1.3.5  Pelayanan Kesehatan Lansia</t>
  </si>
  <si>
    <t>1.</t>
  </si>
  <si>
    <r>
      <rPr>
        <sz val="12"/>
        <color theme="1"/>
        <rFont val="Tahoma"/>
      </rPr>
      <t>Pelayanan Kesehatan pada Usia Lanjut (usia ≥ 60 tahun )</t>
    </r>
    <r>
      <rPr>
        <b/>
        <sz val="12"/>
        <color theme="1"/>
        <rFont val="Tahoma"/>
      </rPr>
      <t xml:space="preserve">               (Standar Pelayanan Minimal ke 7)</t>
    </r>
  </si>
  <si>
    <t>Orang</t>
  </si>
  <si>
    <t xml:space="preserve">2. </t>
  </si>
  <si>
    <t xml:space="preserve">Pelayanan Kesehatan pada  Pra usia lanjut  (45 - 59 tahun)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</si>
</sst>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i/>
      <sz val="12"/>
      <color theme="1"/>
      <name val="Tahoma"/>
    </font>
    <font>
      <sz val="11"/>
      <color theme="1"/>
      <name val="Calibri"/>
    </font>
    <font>
      <sz val="12"/>
      <color theme="1"/>
      <name val="Tahoma"/>
    </font>
    <font>
      <sz val="14"/>
      <color theme="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5" fillId="5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9" fontId="5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4A03-5E01-4003-A924-7853AEFC8207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9"/>
      <c r="K1" s="10">
        <f>AVERAGE(J2:J3)</f>
        <v>58.247979410266041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1" t="s">
        <v>3</v>
      </c>
      <c r="F2" s="14">
        <v>9322</v>
      </c>
      <c r="G2" s="15">
        <f t="shared" ref="G2:G3" si="0">D2*F2</f>
        <v>9322</v>
      </c>
      <c r="H2" s="7">
        <v>3751</v>
      </c>
      <c r="I2" s="8">
        <f t="shared" ref="I2:I3" si="1">H2/F2*100</f>
        <v>40.238146320532074</v>
      </c>
      <c r="J2" s="9">
        <f t="shared" ref="J2:J3" si="2">IF(H2/G2*100&gt;=100,100,IF(H2/G2*100&lt;100,H2/G2*100))</f>
        <v>40.238146320532074</v>
      </c>
      <c r="K2" s="8"/>
    </row>
    <row r="3" spans="1:11" ht="17.5" x14ac:dyDescent="0.35">
      <c r="A3" s="11" t="s">
        <v>4</v>
      </c>
      <c r="B3" s="12" t="s">
        <v>5</v>
      </c>
      <c r="C3" s="3"/>
      <c r="D3" s="16">
        <v>1</v>
      </c>
      <c r="E3" s="11" t="s">
        <v>3</v>
      </c>
      <c r="F3" s="14">
        <v>12800</v>
      </c>
      <c r="G3" s="15">
        <f t="shared" si="0"/>
        <v>12800</v>
      </c>
      <c r="H3" s="7">
        <v>9761</v>
      </c>
      <c r="I3" s="8">
        <f t="shared" si="1"/>
        <v>76.2578125</v>
      </c>
      <c r="J3" s="9">
        <f t="shared" si="2"/>
        <v>76.2578125</v>
      </c>
      <c r="K3" s="8"/>
    </row>
  </sheetData>
  <mergeCells count="3">
    <mergeCell ref="A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2025-01-10T01:26:52Z</dcterms:created>
  <dcterms:modified xsi:type="dcterms:W3CDTF">2025-01-10T01:27:09Z</dcterms:modified>
</cp:coreProperties>
</file>