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091C445-1046-4BD4-95BE-23A009B350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<sst xmlns="http://schemas.openxmlformats.org/spreadsheetml/2006/main" count="91" uniqueCount="81">
  <si>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</si>
  <si>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</si>
  <si>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</si>
  <si>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</si>
  <si>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</si>
  <si>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</si>
  <si>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</si>
  <si>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</si>
  <si>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</si>
  <si>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</si>
  <si>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</si>
  <si>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</si>
  <si>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</si>
  <si>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</si>
  <si>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</si>
  <si>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</si>
  <si>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</si>
  <si>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</si>
  <si>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</si>
  <si>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</si>
  <si>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</si>
  <si>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</si>
  <si>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</si>
  <si>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</si>
  <si>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</si>
  <si>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</si>
  <si>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</si>
  <si>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</si>
  <si>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</si>
  <si>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</si>
  <si>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</si>
  <si>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</si>
  <si>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</si>
  <si>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</si>
  <si>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</si>
  <si>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</si>
  <si>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</si>
  <si>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</si>
  <si>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</si>
  <si>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</si>
  <si>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</si>
  <si>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</si>
  <si>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</si>
  <si>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</si>
  <si>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</si>
  <si>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</si>
  <si>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</si>
  <si>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</si>
  <si>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</si>
  <si>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</si>
  <si>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</si>
  <si>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</si>
  <si>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</si>
  <si>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</si>
  <si>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</si>
  <si>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</si>
  <si>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</si>
  <si>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</si>
  <si>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</si>
  <si>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</si>
  <si>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</si>
  <si>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</si>
  <si>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</si>
  <si>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</si>
  <si>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</si>
  <si>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</si>
  <si>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</si>
  <si>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</si>
  <si>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</si>
  <si>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</si>
  <si>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</si>
  <si>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</si>
  <si>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</si>
  <si>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</si>
  <si>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</si>
  <si>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</si>
  <si>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</si>
  <si>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</si>
  <si>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</si>
  <si>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OKTOBER</t>
  </si>
  <si>
    <t>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</si>
</sst>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3" sqref="A3:F3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31" t="s">
        <v>0</v>
      </c>
      <c r="B1" s="31"/>
      <c r="C1" s="31"/>
      <c r="D1" s="31"/>
      <c r="E1" s="31"/>
      <c r="F1" s="31"/>
      <c r="G1" s="2"/>
      <c r="H1" s="2"/>
      <c r="I1" s="2"/>
    </row>
    <row r="2" spans="1:9" ht="15.75" customHeight="1" x14ac:dyDescent="0.2">
      <c r="A2" s="31" t="s">
        <v>80</v>
      </c>
      <c r="B2" s="31"/>
      <c r="C2" s="31"/>
      <c r="D2" s="31"/>
      <c r="E2" s="31"/>
      <c r="F2" s="31"/>
      <c r="G2" s="2"/>
      <c r="H2" s="2"/>
      <c r="I2" s="2"/>
    </row>
    <row r="3" spans="1:9" ht="15.75" customHeight="1" x14ac:dyDescent="0.2">
      <c r="A3" s="31" t="s">
        <v>78</v>
      </c>
      <c r="B3" s="31"/>
      <c r="C3" s="31"/>
      <c r="D3" s="31"/>
      <c r="E3" s="31"/>
      <c r="F3" s="31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5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6" t="s">
        <v>79</v>
      </c>
      <c r="E6" s="27"/>
      <c r="F6" s="27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6" t="s">
        <v>29</v>
      </c>
      <c r="E7" s="27"/>
      <c r="F7" s="27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6"/>
      <c r="E8" s="27"/>
      <c r="F8" s="27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6" t="s">
        <v>33</v>
      </c>
      <c r="E9" s="27"/>
      <c r="F9" s="27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6" t="s">
        <v>33</v>
      </c>
      <c r="E10" s="27"/>
      <c r="F10" s="27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6" t="s">
        <v>33</v>
      </c>
      <c r="E11" s="27"/>
      <c r="F11" s="27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6" t="s">
        <v>33</v>
      </c>
      <c r="E12" s="27"/>
      <c r="F12" s="27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6" t="s">
        <v>33</v>
      </c>
      <c r="E13" s="27"/>
      <c r="F13" s="27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6" t="s">
        <v>33</v>
      </c>
      <c r="E14" s="27"/>
      <c r="F14" s="27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6" t="s">
        <v>33</v>
      </c>
      <c r="E15" s="27"/>
      <c r="F15" s="27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6" t="s">
        <v>33</v>
      </c>
      <c r="E16" s="27"/>
      <c r="F16" s="27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6" t="s">
        <v>32</v>
      </c>
      <c r="E17" s="27"/>
      <c r="F17" s="27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6" t="s">
        <v>33</v>
      </c>
      <c r="E18" s="27"/>
      <c r="F18" s="27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6" t="s">
        <v>33</v>
      </c>
      <c r="E19" s="27"/>
      <c r="F19" s="27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6">
        <f>COUNTIF(D9:D19,"Dilaksanakan")</f>
        <v>10</v>
      </c>
      <c r="E20" s="27"/>
      <c r="F20" s="27"/>
      <c r="G20" s="2"/>
      <c r="H20" s="2"/>
      <c r="I20" s="2"/>
    </row>
    <row r="21" spans="1:9" ht="15.75" customHeight="1" x14ac:dyDescent="0.2">
      <c r="A21" s="1"/>
      <c r="B21" s="1"/>
      <c r="C21" s="1"/>
      <c r="D21" s="29">
        <f>D20/[1]Rumus!$C$5*1</f>
        <v>0.90909090909090906</v>
      </c>
      <c r="E21" s="27"/>
      <c r="F21" s="27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2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6">
        <v>4</v>
      </c>
      <c r="E23" s="27"/>
      <c r="F23" s="27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0">
        <f>A24</f>
        <v>0</v>
      </c>
      <c r="E24" s="27"/>
      <c r="F24" s="27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6">
        <v>1</v>
      </c>
      <c r="E25" s="27"/>
      <c r="F25" s="27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28">
        <f>D25/D23*1</f>
        <v>0.25</v>
      </c>
      <c r="E26" s="27"/>
      <c r="F26" s="27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2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5"/>
      <c r="F28" s="2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6">
        <v>4</v>
      </c>
      <c r="E29" s="27"/>
      <c r="F29" s="27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6">
        <v>2</v>
      </c>
      <c r="E30" s="27"/>
      <c r="F30" s="27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6">
        <v>1</v>
      </c>
      <c r="E31" s="27"/>
      <c r="F31" s="27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6"/>
      <c r="E32" s="27"/>
      <c r="F32" s="27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28">
        <f>SUM(D30,D31)/D29*1</f>
        <v>0.75</v>
      </c>
      <c r="E33" s="27"/>
      <c r="F33" s="27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6">
        <v>1</v>
      </c>
      <c r="E66" s="27"/>
      <c r="F66" s="27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3">
        <v>43</v>
      </c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6">
        <v>0</v>
      </c>
      <c r="E71" s="27"/>
      <c r="F71" s="27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6"/>
      <c r="E72" s="27"/>
      <c r="F72" s="27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6"/>
      <c r="E73" s="27"/>
      <c r="F73" s="27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6"/>
      <c r="E74" s="27"/>
      <c r="F74" s="27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3">
    <mergeCell ref="A2:F2"/>
    <mergeCell ref="A3:F3"/>
    <mergeCell ref="A1:F1"/>
    <mergeCell ref="D6:F6"/>
    <mergeCell ref="D7:F7"/>
    <mergeCell ref="D74:F74"/>
    <mergeCell ref="D66:F66"/>
    <mergeCell ref="D71:F71"/>
    <mergeCell ref="D32:F32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8:F8"/>
    <mergeCell ref="D31:F31"/>
    <mergeCell ref="D33:F33"/>
    <mergeCell ref="D72:F72"/>
    <mergeCell ref="D73:F73"/>
    <mergeCell ref="D9:F9"/>
    <mergeCell ref="D10:F10"/>
    <mergeCell ref="D11:F11"/>
    <mergeCell ref="D12:F12"/>
    <mergeCell ref="D16:F16"/>
    <mergeCell ref="D13:F13"/>
    <mergeCell ref="D14:F14"/>
    <mergeCell ref="D15:F15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65D4F096-65AC-4C02-87F9-A0CA8528E25B}">
      <formula1>"Ada,Tidak Ada"</formula1>
    </dataValidation>
    <dataValidation type="list" allowBlank="1" showErrorMessage="1" sqref="D29:D31 D66 D71" xr:uid="{8BD36E38-0C5E-4EBD-AB95-03726A90C8E0}">
      <formula1>"0,1,2,3,4,5,6,7,8,9,10"</formula1>
    </dataValidation>
    <dataValidation type="list" allowBlank="1" showErrorMessage="1" sqref="D23 D25" xr:uid="{56A6DA6B-6992-4E56-A932-4145A3221DE3}">
      <formula1>"0,1,2,3,4"</formula1>
    </dataValidation>
    <dataValidation type="list" allowBlank="1" showErrorMessage="1" sqref="D9:D19" xr:uid="{AF7F370C-3A42-4BCE-A3A3-A9E340B3EE63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2025-01-08T16:11:58Z</dcterms:modified>
</cp:coreProperties>
</file>