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5" l="1"/>
  <c r="AB37" i="5" s="1"/>
  <c r="Y37" i="5"/>
  <c r="AA37" i="5" s="1"/>
  <c r="AC37" i="5" s="1"/>
  <c r="AE37" i="5" s="1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C36" i="5"/>
  <c r="AE36" i="5" s="1"/>
  <c r="AB36" i="5"/>
  <c r="AA36" i="5"/>
  <c r="AB35" i="5"/>
  <c r="AA35" i="5"/>
  <c r="AC35" i="5" s="1"/>
  <c r="AE35" i="5" s="1"/>
  <c r="AC34" i="5"/>
  <c r="AE34" i="5" s="1"/>
  <c r="AB34" i="5"/>
  <c r="AA34" i="5"/>
  <c r="AB33" i="5"/>
  <c r="AA33" i="5"/>
  <c r="AC33" i="5" s="1"/>
  <c r="AE33" i="5" s="1"/>
  <c r="AC32" i="5"/>
  <c r="AE32" i="5" s="1"/>
  <c r="AB32" i="5"/>
  <c r="AA32" i="5"/>
  <c r="AB31" i="5"/>
  <c r="AA31" i="5"/>
  <c r="AC31" i="5" s="1"/>
  <c r="AE31" i="5" s="1"/>
  <c r="AC30" i="5"/>
  <c r="AE30" i="5" s="1"/>
  <c r="AB30" i="5"/>
  <c r="AA30" i="5"/>
  <c r="AB29" i="5"/>
  <c r="AA29" i="5"/>
  <c r="AC29" i="5" s="1"/>
  <c r="AE29" i="5" s="1"/>
  <c r="AC28" i="5"/>
  <c r="AE28" i="5" s="1"/>
  <c r="AB28" i="5"/>
  <c r="AA28" i="5"/>
  <c r="AB27" i="5"/>
  <c r="AA27" i="5"/>
  <c r="AC27" i="5" s="1"/>
  <c r="AE27" i="5" s="1"/>
  <c r="AC26" i="5"/>
  <c r="AE26" i="5" s="1"/>
  <c r="AB26" i="5"/>
  <c r="AA26" i="5"/>
  <c r="AB25" i="5"/>
  <c r="AA25" i="5"/>
  <c r="AC25" i="5" s="1"/>
  <c r="AE25" i="5" s="1"/>
  <c r="AC24" i="5"/>
  <c r="AE24" i="5" s="1"/>
  <c r="AB24" i="5"/>
  <c r="AA24" i="5"/>
  <c r="AB23" i="5"/>
  <c r="AA23" i="5"/>
  <c r="AC23" i="5" s="1"/>
  <c r="AE23" i="5" s="1"/>
  <c r="AC22" i="5"/>
  <c r="AE22" i="5" s="1"/>
  <c r="AB22" i="5"/>
  <c r="AA22" i="5"/>
  <c r="AB21" i="5"/>
  <c r="AA21" i="5"/>
  <c r="AC21" i="5" s="1"/>
  <c r="AE21" i="5" s="1"/>
  <c r="AC20" i="5"/>
  <c r="AE20" i="5" s="1"/>
  <c r="AB20" i="5"/>
  <c r="AA20" i="5"/>
  <c r="AB19" i="5"/>
  <c r="AA19" i="5"/>
  <c r="AC19" i="5" s="1"/>
  <c r="AE19" i="5" s="1"/>
  <c r="AC18" i="5"/>
  <c r="AE18" i="5" s="1"/>
  <c r="AB18" i="5"/>
  <c r="AA18" i="5"/>
  <c r="AB17" i="5"/>
  <c r="AA17" i="5"/>
  <c r="AC17" i="5" s="1"/>
  <c r="AE17" i="5" s="1"/>
  <c r="AC16" i="5"/>
  <c r="AE16" i="5" s="1"/>
  <c r="AB16" i="5"/>
  <c r="AA16" i="5"/>
  <c r="AB15" i="5"/>
  <c r="AA15" i="5"/>
  <c r="AC15" i="5" s="1"/>
  <c r="AE15" i="5" s="1"/>
  <c r="AC14" i="5"/>
  <c r="AE14" i="5" s="1"/>
  <c r="AB14" i="5"/>
  <c r="AA14" i="5"/>
  <c r="AB13" i="5"/>
  <c r="AA13" i="5"/>
  <c r="AC13" i="5" s="1"/>
  <c r="AE13" i="5" s="1"/>
  <c r="AC12" i="5"/>
  <c r="AE12" i="5" s="1"/>
  <c r="AB12" i="5"/>
  <c r="AA12" i="5"/>
  <c r="AB11" i="5"/>
  <c r="AA11" i="5"/>
  <c r="AC11" i="5" s="1"/>
  <c r="AE11" i="5" s="1"/>
  <c r="AC10" i="5"/>
  <c r="AE10" i="5" s="1"/>
  <c r="AB10" i="5"/>
  <c r="AA10" i="5"/>
  <c r="C4" i="5"/>
  <c r="C3" i="5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scheme val="minor"/>
          </rPr>
          <t>======
ID#AAAAwTw2dus
dinkes2    (2023-05-03 02:58:43)
Puskesmas, Kecamatan, Tahun, Bulan : otomatis terisi jika pada sheet bulan Jan terisi</t>
        </r>
      </text>
    </comment>
  </commentList>
</comments>
</file>

<file path=xl/sharedStrings.xml><?xml version="1.0" encoding="utf-8"?>
<sst xmlns="http://schemas.openxmlformats.org/spreadsheetml/2006/main" count="83" uniqueCount="58">
  <si>
    <t>SURVEILANS  TERPADU  PENYAKIT  BERBASIS  PUSKESMAS</t>
  </si>
  <si>
    <t>( KASUS BARU )</t>
  </si>
  <si>
    <t>TAHUN :</t>
  </si>
  <si>
    <t>BULAN :</t>
  </si>
  <si>
    <t>No</t>
  </si>
  <si>
    <t>Jenis Penyakit</t>
  </si>
  <si>
    <t>Golongan  Umum  ( Tahun )</t>
  </si>
  <si>
    <t>Total</t>
  </si>
  <si>
    <t>TOTAL</t>
  </si>
  <si>
    <t>0 -7 Hr</t>
  </si>
  <si>
    <t>8 - 28 Hr</t>
  </si>
  <si>
    <t>&lt;1</t>
  </si>
  <si>
    <t>1 - 4</t>
  </si>
  <si>
    <t>5 -9</t>
  </si>
  <si>
    <t>10 - 14</t>
  </si>
  <si>
    <t>15 - 19</t>
  </si>
  <si>
    <t>20 - 44</t>
  </si>
  <si>
    <t>45 -54</t>
  </si>
  <si>
    <t>55 -59</t>
  </si>
  <si>
    <t>60 - 69</t>
  </si>
  <si>
    <t>70+</t>
  </si>
  <si>
    <t>Laki</t>
  </si>
  <si>
    <t>Perm</t>
  </si>
  <si>
    <t>KUNJUNGAN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</si>
  <si>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</si>
  <si>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</si>
  <si>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</si>
  <si>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</si>
  <si>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</si>
  <si>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</si>
  <si>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</si>
  <si>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</si>
  <si>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</si>
  <si>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</si>
  <si>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</si>
  <si>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</si>
  <si>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</si>
  <si>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</si>
  <si>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</si>
  <si>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Malaria Klinis</t>
  </si>
  <si>
    <t>Malaria Vivax</t>
  </si>
  <si>
    <t>Malaria Falsifarum</t>
  </si>
  <si>
    <t>Malaria Mix</t>
  </si>
  <si>
    <t>Demam Berdarah Dengue</t>
  </si>
  <si>
    <t>Demam Dengue</t>
  </si>
  <si>
    <t>Pneumonia</t>
  </si>
  <si>
    <t>Sifilis</t>
  </si>
  <si>
    <t>Gonorhoe</t>
  </si>
  <si>
    <t>Frambusia</t>
  </si>
  <si>
    <t>Filariasis</t>
  </si>
  <si>
    <t>Influenza</t>
  </si>
  <si>
    <t>Hipertensi</t>
  </si>
  <si>
    <t>Diabetes Melitus</t>
  </si>
  <si>
    <t>PUSKESMAS :</t>
  </si>
  <si>
    <t>KECAMATAN :</t>
  </si>
  <si>
    <t>LAMA</t>
  </si>
  <si>
    <t xml:space="preserve">TOTAL 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</si>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</sst>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theme="1"/>
      <name val="Arial"/>
    </font>
    <font>
      <sz val="10"/>
      <name val="Arial"/>
    </font>
    <font>
      <sz val="9"/>
      <color theme="1"/>
      <name val="Arial"/>
    </font>
    <font>
      <i/>
      <sz val="9"/>
      <color theme="1"/>
      <name val="Arial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8" fillId="0" borderId="9" xfId="0" applyFont="1" applyBorder="1"/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DATA%20ESKA/STP%20PKM%20POLOWIJ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Feb"/>
      <sheetName val="Maret"/>
      <sheetName val="April"/>
      <sheetName val="Mei"/>
      <sheetName val="Juni"/>
      <sheetName val="Juli"/>
      <sheetName val="Agt"/>
      <sheetName val="Sep"/>
      <sheetName val="Okt"/>
      <sheetName val="Nov"/>
      <sheetName val="Des"/>
      <sheetName val="Polowij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workbookViewId="0">
      <selection sqref="A1:AE37"/>
    </sheetView>
  </sheetViews>
  <sheetFormatPr defaultRowHeight="15" x14ac:dyDescent="0.25"/>
  <sheetData>
    <row r="1" spans="1:3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3"/>
    </row>
    <row r="3" spans="1:31" x14ac:dyDescent="0.25">
      <c r="A3" s="5" t="s">
        <v>53</v>
      </c>
      <c r="B3" s="2"/>
      <c r="C3" s="6">
        <f>'[1]Jan 2023'!C3</f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 t="s">
        <v>2</v>
      </c>
      <c r="AA3" s="2"/>
      <c r="AB3" s="7">
        <v>2023</v>
      </c>
      <c r="AC3" s="8"/>
      <c r="AD3" s="4"/>
      <c r="AE3" s="3"/>
    </row>
    <row r="4" spans="1:31" x14ac:dyDescent="0.25">
      <c r="A4" s="5" t="s">
        <v>54</v>
      </c>
      <c r="B4" s="2"/>
      <c r="C4" s="6">
        <f>'[1]Jan 2023'!C4</f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 t="s">
        <v>3</v>
      </c>
      <c r="AA4" s="2"/>
      <c r="AB4" s="7" t="s">
        <v>57</v>
      </c>
      <c r="AC4" s="8"/>
      <c r="AD4" s="4"/>
      <c r="AE4" s="3"/>
    </row>
    <row r="5" spans="1:31" x14ac:dyDescent="0.25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</row>
    <row r="6" spans="1:31" x14ac:dyDescent="0.25">
      <c r="A6" s="10" t="s">
        <v>4</v>
      </c>
      <c r="B6" s="10" t="s">
        <v>5</v>
      </c>
      <c r="C6" s="11" t="s">
        <v>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  <c r="AA6" s="14" t="s">
        <v>7</v>
      </c>
      <c r="AB6" s="13"/>
      <c r="AC6" s="15" t="s">
        <v>8</v>
      </c>
      <c r="AD6" s="31" t="s">
        <v>23</v>
      </c>
      <c r="AE6" s="32" t="s">
        <v>56</v>
      </c>
    </row>
    <row r="7" spans="1:31" x14ac:dyDescent="0.25">
      <c r="A7" s="16"/>
      <c r="B7" s="16"/>
      <c r="C7" s="17" t="s">
        <v>9</v>
      </c>
      <c r="D7" s="18"/>
      <c r="E7" s="17" t="s">
        <v>10</v>
      </c>
      <c r="F7" s="18"/>
      <c r="G7" s="17" t="s">
        <v>11</v>
      </c>
      <c r="H7" s="18"/>
      <c r="I7" s="17" t="s">
        <v>12</v>
      </c>
      <c r="J7" s="18"/>
      <c r="K7" s="17" t="s">
        <v>13</v>
      </c>
      <c r="L7" s="18"/>
      <c r="M7" s="17" t="s">
        <v>14</v>
      </c>
      <c r="N7" s="18"/>
      <c r="O7" s="17" t="s">
        <v>15</v>
      </c>
      <c r="P7" s="18"/>
      <c r="Q7" s="17" t="s">
        <v>16</v>
      </c>
      <c r="R7" s="18"/>
      <c r="S7" s="17" t="s">
        <v>17</v>
      </c>
      <c r="T7" s="18"/>
      <c r="U7" s="17" t="s">
        <v>18</v>
      </c>
      <c r="V7" s="18"/>
      <c r="W7" s="17" t="s">
        <v>19</v>
      </c>
      <c r="X7" s="18"/>
      <c r="Y7" s="17" t="s">
        <v>20</v>
      </c>
      <c r="Z7" s="18"/>
      <c r="AA7" s="19" t="s">
        <v>21</v>
      </c>
      <c r="AB7" s="19" t="s">
        <v>22</v>
      </c>
      <c r="AC7" s="20" t="s">
        <v>23</v>
      </c>
      <c r="AD7" s="31" t="s">
        <v>55</v>
      </c>
      <c r="AE7" s="32" t="s">
        <v>23</v>
      </c>
    </row>
    <row r="8" spans="1:31" x14ac:dyDescent="0.25">
      <c r="A8" s="21"/>
      <c r="B8" s="21"/>
      <c r="C8" s="22" t="s">
        <v>24</v>
      </c>
      <c r="D8" s="22" t="s">
        <v>25</v>
      </c>
      <c r="E8" s="22" t="s">
        <v>24</v>
      </c>
      <c r="F8" s="22" t="s">
        <v>25</v>
      </c>
      <c r="G8" s="22" t="s">
        <v>24</v>
      </c>
      <c r="H8" s="22" t="s">
        <v>25</v>
      </c>
      <c r="I8" s="22" t="s">
        <v>24</v>
      </c>
      <c r="J8" s="22" t="s">
        <v>25</v>
      </c>
      <c r="K8" s="22" t="s">
        <v>24</v>
      </c>
      <c r="L8" s="22" t="s">
        <v>25</v>
      </c>
      <c r="M8" s="22" t="s">
        <v>24</v>
      </c>
      <c r="N8" s="22" t="s">
        <v>25</v>
      </c>
      <c r="O8" s="22" t="s">
        <v>24</v>
      </c>
      <c r="P8" s="22" t="s">
        <v>25</v>
      </c>
      <c r="Q8" s="22" t="s">
        <v>24</v>
      </c>
      <c r="R8" s="22" t="s">
        <v>25</v>
      </c>
      <c r="S8" s="22" t="s">
        <v>24</v>
      </c>
      <c r="T8" s="22" t="s">
        <v>25</v>
      </c>
      <c r="U8" s="22" t="s">
        <v>24</v>
      </c>
      <c r="V8" s="22" t="s">
        <v>25</v>
      </c>
      <c r="W8" s="22" t="s">
        <v>24</v>
      </c>
      <c r="X8" s="22" t="s">
        <v>25</v>
      </c>
      <c r="Y8" s="22" t="s">
        <v>24</v>
      </c>
      <c r="Z8" s="22" t="s">
        <v>25</v>
      </c>
      <c r="AA8" s="23"/>
      <c r="AB8" s="23"/>
      <c r="AC8" s="20"/>
      <c r="AD8" s="31"/>
      <c r="AE8" s="32"/>
    </row>
    <row r="9" spans="1:31" x14ac:dyDescent="0.25">
      <c r="A9" s="24">
        <v>1</v>
      </c>
      <c r="B9" s="24">
        <v>2</v>
      </c>
      <c r="C9" s="25">
        <v>3</v>
      </c>
      <c r="D9" s="13"/>
      <c r="E9" s="25">
        <v>4</v>
      </c>
      <c r="F9" s="13"/>
      <c r="G9" s="25">
        <v>5</v>
      </c>
      <c r="H9" s="13"/>
      <c r="I9" s="25">
        <v>6</v>
      </c>
      <c r="J9" s="13"/>
      <c r="K9" s="25">
        <v>7</v>
      </c>
      <c r="L9" s="13"/>
      <c r="M9" s="25">
        <v>8</v>
      </c>
      <c r="N9" s="13"/>
      <c r="O9" s="25">
        <v>9</v>
      </c>
      <c r="P9" s="13"/>
      <c r="Q9" s="25">
        <v>10</v>
      </c>
      <c r="R9" s="13"/>
      <c r="S9" s="25">
        <v>11</v>
      </c>
      <c r="T9" s="13"/>
      <c r="U9" s="25">
        <v>12</v>
      </c>
      <c r="V9" s="13"/>
      <c r="W9" s="25">
        <v>13</v>
      </c>
      <c r="X9" s="13"/>
      <c r="Y9" s="25">
        <v>14</v>
      </c>
      <c r="Z9" s="13"/>
      <c r="AA9" s="24">
        <v>15</v>
      </c>
      <c r="AB9" s="24">
        <v>16</v>
      </c>
      <c r="AC9" s="22">
        <v>17</v>
      </c>
      <c r="AD9" s="24">
        <v>18</v>
      </c>
      <c r="AE9" s="32">
        <v>19</v>
      </c>
    </row>
    <row r="10" spans="1:31" x14ac:dyDescent="0.25">
      <c r="A10" s="26">
        <v>1</v>
      </c>
      <c r="B10" s="27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>
        <f t="shared" ref="AA10:AB25" si="0">Y10+W10+U10+S10+Q10+O10+M10+K10+I10+G10+E10+C10</f>
        <v>0</v>
      </c>
      <c r="AB10" s="34">
        <f t="shared" si="0"/>
        <v>0</v>
      </c>
      <c r="AC10" s="34">
        <f t="shared" ref="AC10:AC37" si="1">SUM(AA10:AB10)</f>
        <v>0</v>
      </c>
      <c r="AD10" s="30">
        <v>0</v>
      </c>
      <c r="AE10" s="24">
        <f t="shared" ref="AE10:AE37" si="2">AC10+AD10</f>
        <v>0</v>
      </c>
    </row>
    <row r="11" spans="1:31" x14ac:dyDescent="0.25">
      <c r="A11" s="24">
        <v>2</v>
      </c>
      <c r="B11" s="28" t="s">
        <v>27</v>
      </c>
      <c r="C11" s="33"/>
      <c r="D11" s="33"/>
      <c r="E11" s="33"/>
      <c r="F11" s="33"/>
      <c r="G11" s="33">
        <v>2</v>
      </c>
      <c r="H11" s="33"/>
      <c r="I11" s="33">
        <v>5</v>
      </c>
      <c r="J11" s="33">
        <v>2</v>
      </c>
      <c r="K11" s="33">
        <v>3</v>
      </c>
      <c r="L11" s="33"/>
      <c r="M11" s="33"/>
      <c r="N11" s="33"/>
      <c r="O11" s="33">
        <v>1</v>
      </c>
      <c r="P11" s="33"/>
      <c r="Q11" s="33">
        <v>4</v>
      </c>
      <c r="R11" s="33">
        <v>5</v>
      </c>
      <c r="S11" s="33">
        <v>1</v>
      </c>
      <c r="T11" s="33">
        <v>1</v>
      </c>
      <c r="U11" s="33"/>
      <c r="V11" s="33"/>
      <c r="W11" s="33"/>
      <c r="X11" s="33">
        <v>2</v>
      </c>
      <c r="Y11" s="33"/>
      <c r="Z11" s="33"/>
      <c r="AA11" s="34">
        <f t="shared" si="0"/>
        <v>16</v>
      </c>
      <c r="AB11" s="34">
        <f t="shared" si="0"/>
        <v>10</v>
      </c>
      <c r="AC11" s="34">
        <f t="shared" si="1"/>
        <v>26</v>
      </c>
      <c r="AD11" s="30">
        <v>110</v>
      </c>
      <c r="AE11" s="24">
        <f t="shared" si="2"/>
        <v>136</v>
      </c>
    </row>
    <row r="12" spans="1:31" x14ac:dyDescent="0.25">
      <c r="A12" s="26">
        <v>3</v>
      </c>
      <c r="B12" s="28" t="s">
        <v>28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>
        <f t="shared" si="0"/>
        <v>0</v>
      </c>
      <c r="AB12" s="34">
        <f t="shared" si="0"/>
        <v>0</v>
      </c>
      <c r="AC12" s="34">
        <f t="shared" si="1"/>
        <v>0</v>
      </c>
      <c r="AD12" s="30">
        <v>3</v>
      </c>
      <c r="AE12" s="24">
        <f t="shared" si="2"/>
        <v>3</v>
      </c>
    </row>
    <row r="13" spans="1:31" x14ac:dyDescent="0.25">
      <c r="A13" s="24">
        <v>4</v>
      </c>
      <c r="B13" s="28" t="s">
        <v>29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>
        <f t="shared" si="0"/>
        <v>0</v>
      </c>
      <c r="AB13" s="34">
        <f t="shared" si="0"/>
        <v>0</v>
      </c>
      <c r="AC13" s="34">
        <f t="shared" si="1"/>
        <v>0</v>
      </c>
      <c r="AD13" s="30">
        <v>12</v>
      </c>
      <c r="AE13" s="24">
        <f t="shared" si="2"/>
        <v>12</v>
      </c>
    </row>
    <row r="14" spans="1:31" x14ac:dyDescent="0.25">
      <c r="A14" s="26">
        <v>5</v>
      </c>
      <c r="B14" s="28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>
        <v>1</v>
      </c>
      <c r="R14" s="33"/>
      <c r="S14" s="33"/>
      <c r="T14" s="33"/>
      <c r="U14" s="33"/>
      <c r="V14" s="33"/>
      <c r="W14" s="33"/>
      <c r="X14" s="33">
        <v>1</v>
      </c>
      <c r="Y14" s="33"/>
      <c r="Z14" s="33"/>
      <c r="AA14" s="34">
        <f t="shared" si="0"/>
        <v>1</v>
      </c>
      <c r="AB14" s="34">
        <f t="shared" si="0"/>
        <v>1</v>
      </c>
      <c r="AC14" s="34">
        <f t="shared" si="1"/>
        <v>2</v>
      </c>
      <c r="AD14" s="30">
        <v>9</v>
      </c>
      <c r="AE14" s="24">
        <f t="shared" si="2"/>
        <v>11</v>
      </c>
    </row>
    <row r="15" spans="1:31" x14ac:dyDescent="0.25">
      <c r="A15" s="24">
        <v>6</v>
      </c>
      <c r="B15" s="28" t="s">
        <v>31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4">
        <f t="shared" si="0"/>
        <v>0</v>
      </c>
      <c r="AB15" s="34">
        <f t="shared" si="0"/>
        <v>0</v>
      </c>
      <c r="AC15" s="34">
        <f t="shared" si="1"/>
        <v>0</v>
      </c>
      <c r="AD15" s="30">
        <v>0</v>
      </c>
      <c r="AE15" s="24">
        <f t="shared" si="2"/>
        <v>0</v>
      </c>
    </row>
    <row r="16" spans="1:31" x14ac:dyDescent="0.25">
      <c r="A16" s="26">
        <v>7</v>
      </c>
      <c r="B16" s="28" t="s">
        <v>32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>
        <f t="shared" si="0"/>
        <v>0</v>
      </c>
      <c r="AB16" s="34">
        <f t="shared" si="0"/>
        <v>0</v>
      </c>
      <c r="AC16" s="34">
        <f t="shared" si="1"/>
        <v>0</v>
      </c>
      <c r="AD16" s="30">
        <v>0</v>
      </c>
      <c r="AE16" s="24">
        <f t="shared" si="2"/>
        <v>0</v>
      </c>
    </row>
    <row r="17" spans="1:31" x14ac:dyDescent="0.25">
      <c r="A17" s="24">
        <v>8</v>
      </c>
      <c r="B17" s="28" t="s">
        <v>33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>
        <f t="shared" si="0"/>
        <v>0</v>
      </c>
      <c r="AB17" s="34">
        <f t="shared" si="0"/>
        <v>0</v>
      </c>
      <c r="AC17" s="34">
        <f t="shared" si="1"/>
        <v>0</v>
      </c>
      <c r="AD17" s="30">
        <v>0</v>
      </c>
      <c r="AE17" s="24">
        <f t="shared" si="2"/>
        <v>0</v>
      </c>
    </row>
    <row r="18" spans="1:31" x14ac:dyDescent="0.25">
      <c r="A18" s="26">
        <v>9</v>
      </c>
      <c r="B18" s="28" t="s">
        <v>34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>
        <f t="shared" si="0"/>
        <v>0</v>
      </c>
      <c r="AB18" s="34">
        <f t="shared" si="0"/>
        <v>0</v>
      </c>
      <c r="AC18" s="34">
        <f t="shared" si="1"/>
        <v>0</v>
      </c>
      <c r="AD18" s="30">
        <v>0</v>
      </c>
      <c r="AE18" s="24">
        <f t="shared" si="2"/>
        <v>0</v>
      </c>
    </row>
    <row r="19" spans="1:31" x14ac:dyDescent="0.25">
      <c r="A19" s="24">
        <v>10</v>
      </c>
      <c r="B19" s="28" t="s">
        <v>35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>
        <f t="shared" si="0"/>
        <v>0</v>
      </c>
      <c r="AB19" s="34">
        <f t="shared" si="0"/>
        <v>0</v>
      </c>
      <c r="AC19" s="34">
        <f t="shared" si="1"/>
        <v>0</v>
      </c>
      <c r="AD19" s="30">
        <v>0</v>
      </c>
      <c r="AE19" s="24">
        <f t="shared" si="2"/>
        <v>0</v>
      </c>
    </row>
    <row r="20" spans="1:31" x14ac:dyDescent="0.25">
      <c r="A20" s="26">
        <v>11</v>
      </c>
      <c r="B20" s="28" t="s">
        <v>36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4">
        <f t="shared" si="0"/>
        <v>0</v>
      </c>
      <c r="AB20" s="34">
        <f t="shared" si="0"/>
        <v>0</v>
      </c>
      <c r="AC20" s="34">
        <f t="shared" si="1"/>
        <v>0</v>
      </c>
      <c r="AD20" s="30">
        <v>0</v>
      </c>
      <c r="AE20" s="24">
        <f t="shared" si="2"/>
        <v>0</v>
      </c>
    </row>
    <row r="21" spans="1:31" x14ac:dyDescent="0.25">
      <c r="A21" s="24">
        <v>12</v>
      </c>
      <c r="B21" s="28" t="s">
        <v>37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4">
        <f t="shared" si="0"/>
        <v>0</v>
      </c>
      <c r="AB21" s="34">
        <f t="shared" si="0"/>
        <v>0</v>
      </c>
      <c r="AC21" s="34">
        <f t="shared" si="1"/>
        <v>0</v>
      </c>
      <c r="AD21" s="30">
        <v>0</v>
      </c>
      <c r="AE21" s="24">
        <f t="shared" si="2"/>
        <v>0</v>
      </c>
    </row>
    <row r="22" spans="1:31" x14ac:dyDescent="0.25">
      <c r="A22" s="26">
        <v>13</v>
      </c>
      <c r="B22" s="28" t="s">
        <v>38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>
        <f t="shared" si="0"/>
        <v>0</v>
      </c>
      <c r="AB22" s="34">
        <f t="shared" si="0"/>
        <v>0</v>
      </c>
      <c r="AC22" s="34">
        <f t="shared" si="1"/>
        <v>0</v>
      </c>
      <c r="AD22" s="30">
        <v>0</v>
      </c>
      <c r="AE22" s="24">
        <f t="shared" si="2"/>
        <v>0</v>
      </c>
    </row>
    <row r="23" spans="1:31" x14ac:dyDescent="0.25">
      <c r="A23" s="24">
        <v>14</v>
      </c>
      <c r="B23" s="28" t="s">
        <v>39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4">
        <f t="shared" si="0"/>
        <v>0</v>
      </c>
      <c r="AB23" s="34">
        <f t="shared" si="0"/>
        <v>0</v>
      </c>
      <c r="AC23" s="34">
        <f t="shared" si="1"/>
        <v>0</v>
      </c>
      <c r="AD23" s="30">
        <v>0</v>
      </c>
      <c r="AE23" s="24">
        <f t="shared" si="2"/>
        <v>0</v>
      </c>
    </row>
    <row r="24" spans="1:31" x14ac:dyDescent="0.25">
      <c r="A24" s="26">
        <v>15</v>
      </c>
      <c r="B24" s="28" t="s">
        <v>40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>
        <f t="shared" si="0"/>
        <v>0</v>
      </c>
      <c r="AB24" s="34">
        <f t="shared" si="0"/>
        <v>0</v>
      </c>
      <c r="AC24" s="34">
        <f t="shared" si="1"/>
        <v>0</v>
      </c>
      <c r="AD24" s="30">
        <v>0</v>
      </c>
      <c r="AE24" s="24">
        <f t="shared" si="2"/>
        <v>0</v>
      </c>
    </row>
    <row r="25" spans="1:31" x14ac:dyDescent="0.25">
      <c r="A25" s="24">
        <v>16</v>
      </c>
      <c r="B25" s="28" t="s">
        <v>41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>
        <f t="shared" si="0"/>
        <v>0</v>
      </c>
      <c r="AB25" s="34">
        <f t="shared" si="0"/>
        <v>0</v>
      </c>
      <c r="AC25" s="34">
        <f t="shared" si="1"/>
        <v>0</v>
      </c>
      <c r="AD25" s="30">
        <v>0</v>
      </c>
      <c r="AE25" s="24">
        <f t="shared" si="2"/>
        <v>0</v>
      </c>
    </row>
    <row r="26" spans="1:31" x14ac:dyDescent="0.25">
      <c r="A26" s="26">
        <v>17</v>
      </c>
      <c r="B26" s="28" t="s">
        <v>42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>
        <f t="shared" ref="AA26:AB37" si="3">Y26+W26+U26+S26+Q26+O26+M26+K26+I26+G26+E26+C26</f>
        <v>0</v>
      </c>
      <c r="AB26" s="34">
        <f t="shared" si="3"/>
        <v>0</v>
      </c>
      <c r="AC26" s="34">
        <f t="shared" si="1"/>
        <v>0</v>
      </c>
      <c r="AD26" s="30">
        <v>0</v>
      </c>
      <c r="AE26" s="24">
        <f t="shared" si="2"/>
        <v>0</v>
      </c>
    </row>
    <row r="27" spans="1:31" x14ac:dyDescent="0.25">
      <c r="A27" s="24">
        <v>18</v>
      </c>
      <c r="B27" s="29" t="s">
        <v>43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4">
        <f t="shared" si="3"/>
        <v>0</v>
      </c>
      <c r="AB27" s="34">
        <f t="shared" si="3"/>
        <v>0</v>
      </c>
      <c r="AC27" s="34">
        <f t="shared" si="1"/>
        <v>0</v>
      </c>
      <c r="AD27" s="30">
        <v>1</v>
      </c>
      <c r="AE27" s="24">
        <f t="shared" si="2"/>
        <v>1</v>
      </c>
    </row>
    <row r="28" spans="1:31" x14ac:dyDescent="0.25">
      <c r="A28" s="26">
        <v>19</v>
      </c>
      <c r="B28" s="29" t="s">
        <v>44</v>
      </c>
      <c r="C28" s="33"/>
      <c r="D28" s="33"/>
      <c r="E28" s="33"/>
      <c r="F28" s="33"/>
      <c r="G28" s="33"/>
      <c r="H28" s="33"/>
      <c r="I28" s="33">
        <v>1</v>
      </c>
      <c r="J28" s="33">
        <v>1</v>
      </c>
      <c r="K28" s="33"/>
      <c r="L28" s="33"/>
      <c r="M28" s="33"/>
      <c r="N28" s="33">
        <v>1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>
        <f t="shared" si="3"/>
        <v>1</v>
      </c>
      <c r="AB28" s="34">
        <f t="shared" si="3"/>
        <v>2</v>
      </c>
      <c r="AC28" s="34">
        <f t="shared" si="1"/>
        <v>3</v>
      </c>
      <c r="AD28" s="30">
        <v>6</v>
      </c>
      <c r="AE28" s="24">
        <f t="shared" si="2"/>
        <v>9</v>
      </c>
    </row>
    <row r="29" spans="1:31" x14ac:dyDescent="0.25">
      <c r="A29" s="24">
        <v>20</v>
      </c>
      <c r="B29" s="29" t="s">
        <v>45</v>
      </c>
      <c r="C29" s="33"/>
      <c r="D29" s="33"/>
      <c r="E29" s="33"/>
      <c r="F29" s="33"/>
      <c r="G29" s="33"/>
      <c r="H29" s="33"/>
      <c r="I29" s="33">
        <v>1</v>
      </c>
      <c r="J29" s="33">
        <v>3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>
        <f t="shared" si="3"/>
        <v>1</v>
      </c>
      <c r="AB29" s="34">
        <f t="shared" si="3"/>
        <v>3</v>
      </c>
      <c r="AC29" s="34">
        <f t="shared" si="1"/>
        <v>4</v>
      </c>
      <c r="AD29" s="30">
        <v>22</v>
      </c>
      <c r="AE29" s="24">
        <f t="shared" si="2"/>
        <v>26</v>
      </c>
    </row>
    <row r="30" spans="1:31" x14ac:dyDescent="0.25">
      <c r="A30" s="26">
        <v>21</v>
      </c>
      <c r="B30" s="29" t="s">
        <v>46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4">
        <f t="shared" si="3"/>
        <v>0</v>
      </c>
      <c r="AB30" s="34">
        <f t="shared" si="3"/>
        <v>0</v>
      </c>
      <c r="AC30" s="34">
        <f t="shared" si="1"/>
        <v>0</v>
      </c>
      <c r="AD30" s="30">
        <v>0</v>
      </c>
      <c r="AE30" s="24">
        <f t="shared" si="2"/>
        <v>0</v>
      </c>
    </row>
    <row r="31" spans="1:31" x14ac:dyDescent="0.25">
      <c r="A31" s="24">
        <v>22</v>
      </c>
      <c r="B31" s="28" t="s">
        <v>47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4">
        <f t="shared" si="3"/>
        <v>0</v>
      </c>
      <c r="AB31" s="34">
        <f t="shared" si="3"/>
        <v>0</v>
      </c>
      <c r="AC31" s="34">
        <f t="shared" si="1"/>
        <v>0</v>
      </c>
      <c r="AD31" s="30">
        <v>0</v>
      </c>
      <c r="AE31" s="24">
        <f t="shared" si="2"/>
        <v>0</v>
      </c>
    </row>
    <row r="32" spans="1:31" x14ac:dyDescent="0.25">
      <c r="A32" s="26">
        <v>23</v>
      </c>
      <c r="B32" s="28" t="s">
        <v>48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4">
        <f t="shared" si="3"/>
        <v>0</v>
      </c>
      <c r="AB32" s="34">
        <f t="shared" si="3"/>
        <v>0</v>
      </c>
      <c r="AC32" s="34">
        <f t="shared" si="1"/>
        <v>0</v>
      </c>
      <c r="AD32" s="30">
        <v>0</v>
      </c>
      <c r="AE32" s="24">
        <f t="shared" si="2"/>
        <v>0</v>
      </c>
    </row>
    <row r="33" spans="1:31" x14ac:dyDescent="0.25">
      <c r="A33" s="24">
        <v>24</v>
      </c>
      <c r="B33" s="28" t="s">
        <v>49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4">
        <f t="shared" si="3"/>
        <v>0</v>
      </c>
      <c r="AB33" s="34">
        <f t="shared" si="3"/>
        <v>0</v>
      </c>
      <c r="AC33" s="34">
        <f t="shared" si="1"/>
        <v>0</v>
      </c>
      <c r="AD33" s="30">
        <v>0</v>
      </c>
      <c r="AE33" s="24">
        <f t="shared" si="2"/>
        <v>0</v>
      </c>
    </row>
    <row r="34" spans="1:31" x14ac:dyDescent="0.25">
      <c r="A34" s="26">
        <v>25</v>
      </c>
      <c r="B34" s="28" t="s">
        <v>50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4">
        <f t="shared" si="3"/>
        <v>0</v>
      </c>
      <c r="AB34" s="34">
        <f t="shared" si="3"/>
        <v>0</v>
      </c>
      <c r="AC34" s="34">
        <f t="shared" si="1"/>
        <v>0</v>
      </c>
      <c r="AD34" s="30">
        <v>0</v>
      </c>
      <c r="AE34" s="24">
        <f t="shared" si="2"/>
        <v>0</v>
      </c>
    </row>
    <row r="35" spans="1:31" x14ac:dyDescent="0.25">
      <c r="A35" s="24">
        <v>26</v>
      </c>
      <c r="B35" s="28" t="s">
        <v>51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>
        <f t="shared" si="3"/>
        <v>0</v>
      </c>
      <c r="AB35" s="34">
        <f t="shared" si="3"/>
        <v>0</v>
      </c>
      <c r="AC35" s="34">
        <f t="shared" si="1"/>
        <v>0</v>
      </c>
      <c r="AD35" s="30">
        <v>0</v>
      </c>
      <c r="AE35" s="24">
        <f t="shared" si="2"/>
        <v>0</v>
      </c>
    </row>
    <row r="36" spans="1:31" x14ac:dyDescent="0.25">
      <c r="A36" s="26">
        <v>27</v>
      </c>
      <c r="B36" s="28" t="s">
        <v>52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4">
        <f t="shared" si="3"/>
        <v>0</v>
      </c>
      <c r="AB36" s="34">
        <f t="shared" si="3"/>
        <v>0</v>
      </c>
      <c r="AC36" s="34">
        <f t="shared" si="1"/>
        <v>0</v>
      </c>
      <c r="AD36" s="30">
        <v>0</v>
      </c>
      <c r="AE36" s="24">
        <f t="shared" si="2"/>
        <v>0</v>
      </c>
    </row>
    <row r="37" spans="1:31" x14ac:dyDescent="0.25">
      <c r="A37" s="24"/>
      <c r="B37" s="30" t="s">
        <v>7</v>
      </c>
      <c r="C37" s="35">
        <f t="shared" ref="C37:Z37" si="4">SUM(C10:C36)</f>
        <v>0</v>
      </c>
      <c r="D37" s="35">
        <f t="shared" si="4"/>
        <v>0</v>
      </c>
      <c r="E37" s="35">
        <f t="shared" si="4"/>
        <v>0</v>
      </c>
      <c r="F37" s="35">
        <f t="shared" si="4"/>
        <v>0</v>
      </c>
      <c r="G37" s="35">
        <f t="shared" si="4"/>
        <v>2</v>
      </c>
      <c r="H37" s="35">
        <f t="shared" si="4"/>
        <v>0</v>
      </c>
      <c r="I37" s="35">
        <f t="shared" si="4"/>
        <v>7</v>
      </c>
      <c r="J37" s="35">
        <f t="shared" si="4"/>
        <v>6</v>
      </c>
      <c r="K37" s="35">
        <f t="shared" si="4"/>
        <v>3</v>
      </c>
      <c r="L37" s="35">
        <f t="shared" si="4"/>
        <v>0</v>
      </c>
      <c r="M37" s="35">
        <f t="shared" si="4"/>
        <v>0</v>
      </c>
      <c r="N37" s="35">
        <f t="shared" si="4"/>
        <v>1</v>
      </c>
      <c r="O37" s="35">
        <f t="shared" si="4"/>
        <v>1</v>
      </c>
      <c r="P37" s="35">
        <f t="shared" si="4"/>
        <v>0</v>
      </c>
      <c r="Q37" s="35">
        <f t="shared" si="4"/>
        <v>5</v>
      </c>
      <c r="R37" s="35">
        <f t="shared" si="4"/>
        <v>5</v>
      </c>
      <c r="S37" s="35">
        <f t="shared" si="4"/>
        <v>1</v>
      </c>
      <c r="T37" s="35">
        <f t="shared" si="4"/>
        <v>1</v>
      </c>
      <c r="U37" s="35">
        <f t="shared" si="4"/>
        <v>0</v>
      </c>
      <c r="V37" s="35">
        <f t="shared" si="4"/>
        <v>0</v>
      </c>
      <c r="W37" s="35">
        <f t="shared" si="4"/>
        <v>0</v>
      </c>
      <c r="X37" s="35">
        <f t="shared" si="4"/>
        <v>3</v>
      </c>
      <c r="Y37" s="35">
        <f t="shared" si="4"/>
        <v>0</v>
      </c>
      <c r="Z37" s="35">
        <f t="shared" si="4"/>
        <v>0</v>
      </c>
      <c r="AA37" s="34">
        <f t="shared" si="3"/>
        <v>19</v>
      </c>
      <c r="AB37" s="34">
        <f t="shared" si="3"/>
        <v>16</v>
      </c>
      <c r="AC37" s="34">
        <f t="shared" si="1"/>
        <v>35</v>
      </c>
      <c r="AD37" s="30">
        <v>163</v>
      </c>
      <c r="AE37" s="24">
        <f t="shared" si="2"/>
        <v>198</v>
      </c>
    </row>
  </sheetData>
  <mergeCells count="36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U7:V7"/>
    <mergeCell ref="W7:X7"/>
    <mergeCell ref="Y7:Z7"/>
    <mergeCell ref="A6:A7"/>
    <mergeCell ref="B6:B7"/>
    <mergeCell ref="C6:Z6"/>
    <mergeCell ref="AA6:AB6"/>
    <mergeCell ref="C7:D7"/>
    <mergeCell ref="E7:F7"/>
    <mergeCell ref="G7:H7"/>
    <mergeCell ref="I7:J7"/>
    <mergeCell ref="K7:L7"/>
    <mergeCell ref="M7:N7"/>
    <mergeCell ref="A1:AD1"/>
    <mergeCell ref="A2:AC2"/>
    <mergeCell ref="A3:B3"/>
    <mergeCell ref="Z3:AA3"/>
    <mergeCell ref="A4:B4"/>
    <mergeCell ref="Z4:AA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2024-01-26T14:10:35Z</dcterms:created>
  <dcterms:modified xsi:type="dcterms:W3CDTF">2024-01-26T14:13:28Z</dcterms:modified>
</cp:coreProperties>
</file>