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13_ncr:1_{81563D69-719D-49A4-8986-7FBE83E1ABF2}" xr6:coauthVersionLast="47" xr6:coauthVersionMax="47" xr10:uidLastSave="{00000000-0000-0000-0000-000000000000}"/>
  <bookViews>
    <workbookView xWindow="-120" yWindow="-120" windowWidth="29040" windowHeight="15720" xr2:uid="{FE640F90-5B07-4EF7-A8C3-80834CE52B7D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I1" i="1" l="1"/>
</calcChain>
</file>

<file path=xl/sharedStrings.xml><?xml version="1.0" encoding="utf-8"?>
<sst xmlns="http://schemas.openxmlformats.org/spreadsheetml/2006/main" count="34" uniqueCount="28">
  <si>
    <t>1.</t>
  </si>
  <si>
    <t>Pelayanan Kesehatan Bayi</t>
  </si>
  <si>
    <t>Pelayanan Kesehatan Neonatus pertama (KN1)</t>
  </si>
  <si>
    <t>neonatus</t>
  </si>
  <si>
    <t>Pelayanan Kesehatan Neonatus 0 - 28 hari (KN lengkap)</t>
  </si>
  <si>
    <t>Penanganan komplikasi neonatus</t>
  </si>
  <si>
    <t>Pelayanan kesehatan bayi 29 hari - 11 bulan</t>
  </si>
  <si>
    <t>bayi</t>
  </si>
  <si>
    <t>Bayi usia 6 bulan mendapat ASI Eksklusif</t>
  </si>
  <si>
    <t>2.</t>
  </si>
  <si>
    <t>Pemeriksaan kesehatan gratis (PKG) kelompok usia bayi baru lahir</t>
  </si>
  <si>
    <t>Persentase penduduk penerima pemeriksaan kesehatan gratis kelompok usia bayi baru lahir (%)</t>
  </si>
  <si>
    <t>persen</t>
  </si>
  <si>
    <t>3.</t>
  </si>
  <si>
    <t>Tatalaksana Bayi yang lahir dari ibu dengan Hepatitis B Reaktif</t>
  </si>
  <si>
    <t>Bayi lahir mendapat HBO &lt;24 jam</t>
  </si>
  <si>
    <t>Bayi lahir mendapat HBIG &lt;24 jam</t>
  </si>
  <si>
    <t>Pemantauan Bayi usia 9-12 bulan yang lahir dari ibu dengan Hepatitis B dengan hasil HBsAg Non Reaktif</t>
  </si>
  <si>
    <t xml:space="preserve">Pelayanan Kesehatan Bayi 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</si>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</sst>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</font>
    <font>
      <sz val="12"/>
      <color theme="1"/>
      <name val="Tahoma"/>
    </font>
    <font>
      <sz val="12"/>
      <color theme="1"/>
      <name val="Calibri"/>
    </font>
    <font>
      <b/>
      <sz val="18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rgb="FFFABF8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/>
    </xf>
    <xf numFmtId="9" fontId="3" fillId="0" borderId="1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 wrapText="1"/>
    </xf>
    <xf numFmtId="9" fontId="2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21C46-999B-4811-AA0A-89FB7D414DDE}">
  <dimension ref="A1:I11"/>
  <sheetViews>
    <sheetView tabSelected="1" workbookViewId="0">
      <selection activeCell="L5" sqref="L5"/>
    </sheetView>
  </sheetViews>
  <sheetFormatPr defaultRowHeight="15" x14ac:dyDescent="0.25"/>
  <cols>
    <col min="2" max="5" width="30.7109375" customWidth="1"/>
    <col min="6" max="9" width="15.7109375" customWidth="1"/>
  </cols>
  <sheetData>
    <row r="1" spans="1:9" ht="43.5" customHeight="1" x14ac:dyDescent="0.25">
      <c r="A1" s="12" t="s">
        <v>18</v>
      </c>
      <c r="B1" s="13"/>
      <c r="C1" s="13"/>
      <c r="D1" s="13"/>
      <c r="E1" s="13"/>
      <c r="F1" s="13"/>
      <c r="G1" s="13"/>
      <c r="H1" s="14"/>
      <c r="I1" s="11">
        <f>SUM(I3:I11)/9</f>
        <v>0.89881643276705014</v>
      </c>
    </row>
    <row r="2" spans="1:9" ht="65.099999999999994" customHeight="1" x14ac:dyDescent="0.25">
      <c r="A2" s="27" t="s">
        <v>19</v>
      </c>
      <c r="B2" s="27" t="s">
        <v>20</v>
      </c>
      <c r="C2" s="27" t="s">
        <v>21</v>
      </c>
      <c r="D2" s="28" t="s">
        <v>22</v>
      </c>
      <c r="E2" s="28" t="s">
        <v>23</v>
      </c>
      <c r="F2" s="28" t="s">
        <v>24</v>
      </c>
      <c r="G2" s="28" t="s">
        <v>25</v>
      </c>
      <c r="H2" s="28" t="s">
        <v>26</v>
      </c>
      <c r="I2" s="28" t="s">
        <v>27</v>
      </c>
    </row>
    <row r="3" spans="1:9" ht="65.099999999999994" customHeight="1" x14ac:dyDescent="0.25">
      <c r="A3" s="18" t="s">
        <v>0</v>
      </c>
      <c r="B3" s="15" t="s">
        <v>1</v>
      </c>
      <c r="C3" s="3" t="s">
        <v>2</v>
      </c>
      <c r="D3" s="4">
        <v>1</v>
      </c>
      <c r="E3" s="2" t="s">
        <v>3</v>
      </c>
      <c r="F3" s="5">
        <v>486</v>
      </c>
      <c r="G3" s="5">
        <f t="shared" ref="G3:G11" si="0">F3*D3</f>
        <v>486</v>
      </c>
      <c r="H3" s="5">
        <v>476</v>
      </c>
      <c r="I3" s="8">
        <f t="shared" ref="I3:I11" si="1">IF(H3/G3&gt;=1,1,IF(H3/G3&lt;1,H3/G3))</f>
        <v>0.97942386831275718</v>
      </c>
    </row>
    <row r="4" spans="1:9" ht="65.099999999999994" customHeight="1" x14ac:dyDescent="0.25">
      <c r="A4" s="19"/>
      <c r="B4" s="16"/>
      <c r="C4" s="3" t="s">
        <v>4</v>
      </c>
      <c r="D4" s="4">
        <v>1</v>
      </c>
      <c r="E4" s="2" t="s">
        <v>3</v>
      </c>
      <c r="F4" s="5">
        <v>486</v>
      </c>
      <c r="G4" s="5">
        <f t="shared" si="0"/>
        <v>486</v>
      </c>
      <c r="H4" s="5">
        <v>476</v>
      </c>
      <c r="I4" s="8">
        <f t="shared" si="1"/>
        <v>0.97942386831275718</v>
      </c>
    </row>
    <row r="5" spans="1:9" ht="65.099999999999994" customHeight="1" x14ac:dyDescent="0.25">
      <c r="A5" s="19"/>
      <c r="B5" s="16"/>
      <c r="C5" s="3" t="s">
        <v>5</v>
      </c>
      <c r="D5" s="4">
        <v>1</v>
      </c>
      <c r="E5" s="2" t="s">
        <v>3</v>
      </c>
      <c r="F5" s="5">
        <v>72</v>
      </c>
      <c r="G5" s="5">
        <f t="shared" si="0"/>
        <v>72</v>
      </c>
      <c r="H5" s="5">
        <v>70</v>
      </c>
      <c r="I5" s="8">
        <f t="shared" si="1"/>
        <v>0.97222222222222221</v>
      </c>
    </row>
    <row r="6" spans="1:9" ht="65.099999999999994" customHeight="1" x14ac:dyDescent="0.25">
      <c r="A6" s="19"/>
      <c r="B6" s="16"/>
      <c r="C6" s="3" t="s">
        <v>6</v>
      </c>
      <c r="D6" s="4">
        <v>1</v>
      </c>
      <c r="E6" s="2" t="s">
        <v>7</v>
      </c>
      <c r="F6" s="5">
        <v>466</v>
      </c>
      <c r="G6" s="5">
        <f t="shared" si="0"/>
        <v>466</v>
      </c>
      <c r="H6" s="5">
        <v>467</v>
      </c>
      <c r="I6" s="8">
        <f t="shared" si="1"/>
        <v>1</v>
      </c>
    </row>
    <row r="7" spans="1:9" ht="65.099999999999994" customHeight="1" x14ac:dyDescent="0.25">
      <c r="A7" s="20"/>
      <c r="B7" s="17"/>
      <c r="C7" s="3" t="s">
        <v>8</v>
      </c>
      <c r="D7" s="6">
        <v>0.61</v>
      </c>
      <c r="E7" s="2" t="s">
        <v>7</v>
      </c>
      <c r="F7" s="5">
        <v>207</v>
      </c>
      <c r="G7" s="5">
        <f t="shared" si="0"/>
        <v>126.27</v>
      </c>
      <c r="H7" s="5">
        <v>135</v>
      </c>
      <c r="I7" s="8">
        <f t="shared" si="1"/>
        <v>1</v>
      </c>
    </row>
    <row r="8" spans="1:9" ht="65.099999999999994" customHeight="1" x14ac:dyDescent="0.25">
      <c r="A8" s="1" t="s">
        <v>9</v>
      </c>
      <c r="B8" s="3" t="s">
        <v>10</v>
      </c>
      <c r="C8" s="3" t="s">
        <v>11</v>
      </c>
      <c r="D8" s="7">
        <v>0.65</v>
      </c>
      <c r="E8" s="2" t="s">
        <v>12</v>
      </c>
      <c r="F8" s="5">
        <v>486</v>
      </c>
      <c r="G8" s="5">
        <f t="shared" si="0"/>
        <v>315.90000000000003</v>
      </c>
      <c r="H8" s="5">
        <v>50</v>
      </c>
      <c r="I8" s="8">
        <f t="shared" si="1"/>
        <v>0.1582779360557138</v>
      </c>
    </row>
    <row r="9" spans="1:9" ht="65.099999999999994" customHeight="1" x14ac:dyDescent="0.25">
      <c r="A9" s="21" t="s">
        <v>13</v>
      </c>
      <c r="B9" s="24" t="s">
        <v>14</v>
      </c>
      <c r="C9" s="3" t="s">
        <v>15</v>
      </c>
      <c r="D9" s="8">
        <v>1</v>
      </c>
      <c r="E9" s="9" t="s">
        <v>12</v>
      </c>
      <c r="F9" s="5">
        <v>2</v>
      </c>
      <c r="G9" s="5">
        <f t="shared" si="0"/>
        <v>2</v>
      </c>
      <c r="H9" s="10">
        <v>2</v>
      </c>
      <c r="I9" s="8">
        <f t="shared" si="1"/>
        <v>1</v>
      </c>
    </row>
    <row r="10" spans="1:9" ht="65.099999999999994" customHeight="1" x14ac:dyDescent="0.25">
      <c r="A10" s="22"/>
      <c r="B10" s="25"/>
      <c r="C10" s="3" t="s">
        <v>16</v>
      </c>
      <c r="D10" s="8">
        <v>1</v>
      </c>
      <c r="E10" s="9" t="s">
        <v>12</v>
      </c>
      <c r="F10" s="5">
        <v>2</v>
      </c>
      <c r="G10" s="5">
        <f t="shared" si="0"/>
        <v>2</v>
      </c>
      <c r="H10" s="10">
        <v>2</v>
      </c>
      <c r="I10" s="8">
        <f t="shared" si="1"/>
        <v>1</v>
      </c>
    </row>
    <row r="11" spans="1:9" ht="60" x14ac:dyDescent="0.25">
      <c r="A11" s="23"/>
      <c r="B11" s="26"/>
      <c r="C11" s="3" t="s">
        <v>17</v>
      </c>
      <c r="D11" s="8">
        <v>0.95</v>
      </c>
      <c r="E11" s="9" t="s">
        <v>12</v>
      </c>
      <c r="F11" s="5">
        <v>1</v>
      </c>
      <c r="G11" s="5">
        <f t="shared" si="0"/>
        <v>0.95</v>
      </c>
      <c r="H11" s="10">
        <v>1</v>
      </c>
      <c r="I11" s="8">
        <f t="shared" si="1"/>
        <v>1</v>
      </c>
    </row>
  </sheetData>
  <mergeCells count="5">
    <mergeCell ref="A1:H1"/>
    <mergeCell ref="B3:B7"/>
    <mergeCell ref="A3:A7"/>
    <mergeCell ref="A9:A11"/>
    <mergeCell ref="B9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2026-01-09T02:47:51Z</dcterms:created>
  <dcterms:modified xsi:type="dcterms:W3CDTF">2026-01-10T00:56:16Z</dcterms:modified>
</cp:coreProperties>
</file>