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D99854D4-E83E-284C-9DF3-8E27BDBBA736}" xr6:coauthVersionLast="47" xr6:coauthVersionMax="47" xr10:uidLastSave="{00000000-0000-0000-0000-000000000000}"/>
  <bookViews>
    <workbookView xWindow="520" yWindow="114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J7" i="1" l="1"/>
</calcChain>
</file>

<file path=xl/sharedStrings.xml><?xml version="1.0" encoding="utf-8"?>
<sst xmlns="http://schemas.openxmlformats.org/spreadsheetml/2006/main" count="28" uniqueCount="27">
  <si>
    <t>1.</t>
  </si>
  <si>
    <t>persen</t>
  </si>
  <si>
    <t xml:space="preserve">Persentase lanjut usia yang mendapatkan skrining kusta </t>
  </si>
  <si>
    <t>Skrining Kusta</t>
  </si>
  <si>
    <t>2.</t>
  </si>
  <si>
    <t>Persentase lansia yang mendapatkan skrining TBC</t>
  </si>
  <si>
    <t>Skrining TBC pada lansia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</si>
  <si>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</si>
  <si>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</si>
  <si>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</si>
  <si>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</si>
  <si>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</si>
  <si>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</si>
  <si>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</si>
  <si>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</si>
  <si>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</si>
  <si>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</si>
  <si>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</si>
  <si>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</si>
  <si>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</si>
  <si>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</si>
  <si>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</si>
  <si>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</si>
  <si>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</si>
  <si>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</si>
  <si>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</si>
  <si>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Penyakit Menular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</si>
</sst>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/>
    </xf>
    <xf numFmtId="9" fontId="1" fillId="0" borderId="1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" fontId="4" fillId="2" borderId="5" xfId="0" applyNumberFormat="1" applyFont="1" applyFill="1" applyBorder="1" applyAlignment="1">
      <alignment vertical="top"/>
    </xf>
    <xf numFmtId="9" fontId="4" fillId="2" borderId="5" xfId="0" applyNumberFormat="1" applyFont="1" applyFill="1" applyBorder="1" applyAlignment="1">
      <alignment vertical="top"/>
    </xf>
    <xf numFmtId="9" fontId="1" fillId="2" borderId="5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center"/>
    </xf>
    <xf numFmtId="1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9" fontId="1" fillId="0" borderId="5" xfId="0" applyNumberFormat="1" applyFont="1" applyBorder="1" applyAlignment="1">
      <alignment horizontal="left" vertical="top"/>
    </xf>
    <xf numFmtId="9" fontId="1" fillId="0" borderId="6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9" fontId="1" fillId="2" borderId="9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4" fillId="0" borderId="0" xfId="0" applyNumberFormat="1" applyFont="1"/>
    <xf numFmtId="15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4"/>
  <sheetViews>
    <sheetView tabSelected="1" workbookViewId="0">
      <pane xSplit="5" ySplit="6" topLeftCell="F10" activePane="bottomRight" state="frozen"/>
      <selection pane="topRight" activeCell="F1" sqref="F1"/>
      <selection pane="bottomLeft" activeCell="A7" sqref="A7"/>
      <selection pane="bottomRight" activeCell="A10" sqref="A10:XFD15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40"/>
      <c r="B1" s="40"/>
      <c r="C1" s="40"/>
      <c r="D1" s="40"/>
      <c r="E1" s="39"/>
      <c r="F1" s="39"/>
      <c r="G1" s="39"/>
      <c r="H1" s="39"/>
      <c r="I1" s="39"/>
      <c r="J1" s="39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7.2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5.5" customHeight="1" x14ac:dyDescent="0.2">
      <c r="A3" s="37"/>
      <c r="B3" s="37"/>
      <c r="C3" s="37"/>
      <c r="D3" s="37"/>
      <c r="E3" s="37"/>
      <c r="F3" s="38" t="s">
        <v>25</v>
      </c>
      <c r="G3" s="37"/>
      <c r="H3" s="37"/>
      <c r="I3" s="37"/>
      <c r="J3" s="37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40.5" customHeight="1" x14ac:dyDescent="0.2">
      <c r="A5" s="35" t="s">
        <v>24</v>
      </c>
      <c r="B5" s="32" t="s">
        <v>23</v>
      </c>
      <c r="C5" s="31"/>
      <c r="D5" s="35" t="s">
        <v>22</v>
      </c>
      <c r="E5" s="4" t="s">
        <v>21</v>
      </c>
      <c r="F5" s="34" t="s">
        <v>20</v>
      </c>
      <c r="G5" s="34" t="s">
        <v>19</v>
      </c>
      <c r="H5" s="34" t="s">
        <v>18</v>
      </c>
      <c r="I5" s="4" t="s">
        <v>17</v>
      </c>
      <c r="J5" s="33" t="s">
        <v>16</v>
      </c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4" t="s">
        <v>15</v>
      </c>
      <c r="B6" s="32" t="s">
        <v>14</v>
      </c>
      <c r="C6" s="31"/>
      <c r="D6" s="4" t="s">
        <v>13</v>
      </c>
      <c r="E6" s="30" t="s">
        <v>12</v>
      </c>
      <c r="F6" s="30" t="s">
        <v>11</v>
      </c>
      <c r="G6" s="30" t="s">
        <v>10</v>
      </c>
      <c r="H6" s="30" t="s">
        <v>9</v>
      </c>
      <c r="I6" s="29" t="s">
        <v>8</v>
      </c>
      <c r="J6" s="29" t="s">
        <v>7</v>
      </c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8.5" customHeight="1" x14ac:dyDescent="0.2">
      <c r="A7" s="16" t="s">
        <v>26</v>
      </c>
      <c r="B7" s="28"/>
      <c r="C7" s="27"/>
      <c r="D7" s="26"/>
      <c r="E7" s="10"/>
      <c r="F7" s="15"/>
      <c r="G7" s="14"/>
      <c r="H7" s="13"/>
      <c r="I7" s="13"/>
      <c r="J7" s="25">
        <f>SUM(J8:J9)/2</f>
        <v>7.357936998147005E-2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42" customHeight="1" x14ac:dyDescent="0.2">
      <c r="A8" s="3"/>
      <c r="B8" s="8" t="s">
        <v>0</v>
      </c>
      <c r="C8" s="24" t="s">
        <v>6</v>
      </c>
      <c r="D8" s="24" t="s">
        <v>5</v>
      </c>
      <c r="E8" s="9">
        <v>1</v>
      </c>
      <c r="F8" s="11" t="s">
        <v>1</v>
      </c>
      <c r="G8" s="8">
        <v>475</v>
      </c>
      <c r="H8" s="7">
        <f>G8*E8</f>
        <v>475</v>
      </c>
      <c r="I8" s="17">
        <v>0</v>
      </c>
      <c r="J8" s="6">
        <f>IF(I8/H8&gt;=100,100,IF(I8/H8&lt;100,I8/H8))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35.25" customHeight="1" x14ac:dyDescent="0.2">
      <c r="A9" s="12"/>
      <c r="B9" s="23" t="s">
        <v>4</v>
      </c>
      <c r="C9" s="22" t="s">
        <v>3</v>
      </c>
      <c r="D9" s="21" t="s">
        <v>2</v>
      </c>
      <c r="E9" s="20">
        <v>0.8</v>
      </c>
      <c r="F9" s="19" t="s">
        <v>1</v>
      </c>
      <c r="G9" s="18">
        <v>8095</v>
      </c>
      <c r="H9" s="7">
        <f>G9*E9</f>
        <v>6476</v>
      </c>
      <c r="I9" s="17">
        <v>953</v>
      </c>
      <c r="J9" s="6">
        <f>IF(I9/H9&gt;=100,100,IF(I9/H9&lt;100,I9/H9))</f>
        <v>0.1471587399629401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2026-01-14T12:34:23Z</dcterms:modified>
</cp:coreProperties>
</file>