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652" windowHeight="7725"/>
  </bookViews>
  <sheets>
    <sheet name="DATA" sheetId="1" r:id="rId1"/>
  </sheets>
  <calcPr calcId="144525"/>
</workbook>
</file>

<file path=xl/sharedStrings.xml><?xml version="1.0" encoding="utf-8"?>
<sst xmlns="http://schemas.openxmlformats.org/spreadsheetml/2006/main" count="23" uniqueCount="23">
  <si>
    <t>LAPORAN KASUS PAROTITIS TAHUN 2024</t>
  </si>
  <si>
    <t>NO</t>
  </si>
  <si>
    <t>BULAN</t>
  </si>
  <si>
    <t>JUMLAH KASUS</t>
  </si>
  <si>
    <t>USIA</t>
  </si>
  <si>
    <t>&lt;1 Tahun</t>
  </si>
  <si>
    <t>1-4 Tahun</t>
  </si>
  <si>
    <t>5-9 Tahun</t>
  </si>
  <si>
    <t>10-14 Tahun</t>
  </si>
  <si>
    <t>&gt;15 Tahun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</si>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</sst>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8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left" vertical="center" wrapText="1" readingOrder="1"/>
    </xf>
    <xf numFmtId="0" fontId="3" fillId="0" borderId="7" xfId="0" applyFont="1" applyBorder="1" applyAlignment="1">
      <alignment horizontal="left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left" vertical="center" wrapText="1" readingOrder="1"/>
    </xf>
    <xf numFmtId="0" fontId="3" fillId="0" borderId="9" xfId="0" applyFont="1" applyBorder="1" applyAlignment="1">
      <alignment horizontal="left" vertical="center" wrapText="1" readingOrder="1"/>
    </xf>
    <xf numFmtId="0" fontId="3" fillId="0" borderId="9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left" vertical="center" wrapText="1" readingOrder="1"/>
    </xf>
    <xf numFmtId="0" fontId="3" fillId="0" borderId="11" xfId="0" applyFont="1" applyBorder="1" applyAlignment="1">
      <alignment horizontal="center" vertical="center" wrapText="1" readingOrder="1"/>
    </xf>
    <xf numFmtId="0" fontId="3" fillId="0" borderId="12" xfId="0" applyFont="1" applyBorder="1" applyAlignment="1">
      <alignment horizontal="center" vertical="center" wrapText="1" readingOrder="1"/>
    </xf>
    <xf numFmtId="0" fontId="3" fillId="0" borderId="13" xfId="0" applyFont="1" applyBorder="1" applyAlignment="1">
      <alignment horizontal="center" vertical="center" wrapText="1" readingOrder="1"/>
    </xf>
    <xf numFmtId="0" fontId="3" fillId="0" borderId="14" xfId="0" applyFont="1" applyBorder="1" applyAlignment="1">
      <alignment horizontal="center" vertical="center" wrapText="1" readingOrder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>JUMLAH KASUS</a:t>
            </a:r>
            <a:r>
              <a:rPr lang="x-none" altLang="en-US"/>
              <a:t> PAROTITIS TAHUN 2024</a:t>
            </a:r>
            <a:endParaRPr lang="x-none" alt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DATA!$C$4</c:f>
              <c:strCache>
                <c:ptCount val="1"/>
                <c:pt idx="0">
                  <c:v>JUMLAH KASUS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DATA!$B$5:$B$17</c:f>
              <c:strCache>
                <c:ptCount val="13"/>
                <c:pt idx="1">
                  <c:v>Januari</c:v>
                </c:pt>
                <c:pt idx="2">
                  <c:v>Februari</c:v>
                </c:pt>
                <c:pt idx="3">
                  <c:v>Maret</c:v>
                </c:pt>
                <c:pt idx="4">
                  <c:v>April</c:v>
                </c:pt>
                <c:pt idx="5">
                  <c:v>Mei</c:v>
                </c:pt>
                <c:pt idx="6">
                  <c:v>Juni</c:v>
                </c:pt>
                <c:pt idx="7">
                  <c:v>Juli</c:v>
                </c:pt>
                <c:pt idx="8">
                  <c:v>Agustus</c:v>
                </c:pt>
                <c:pt idx="9">
                  <c:v>September</c:v>
                </c:pt>
                <c:pt idx="10">
                  <c:v>Oktober</c:v>
                </c:pt>
                <c:pt idx="11">
                  <c:v>November</c:v>
                </c:pt>
                <c:pt idx="12">
                  <c:v>Desember</c:v>
                </c:pt>
              </c:strCache>
            </c:strRef>
          </c:cat>
          <c:val>
            <c:numRef>
              <c:f>DATA!$C$5:$C$17</c:f>
              <c:numCache>
                <c:formatCode>General</c:formatCode>
                <c:ptCount val="13"/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6</c:v>
                </c:pt>
                <c:pt idx="7">
                  <c:v>3</c:v>
                </c:pt>
                <c:pt idx="8">
                  <c:v>13</c:v>
                </c:pt>
                <c:pt idx="9">
                  <c:v>22</c:v>
                </c:pt>
                <c:pt idx="10">
                  <c:v>75</c:v>
                </c:pt>
                <c:pt idx="11">
                  <c:v>75</c:v>
                </c:pt>
                <c:pt idx="12">
                  <c:v>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1225977"/>
        <c:axId val="270431473"/>
      </c:barChart>
      <c:catAx>
        <c:axId val="9122597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70431473"/>
        <c:crosses val="autoZero"/>
        <c:auto val="1"/>
        <c:lblAlgn val="ctr"/>
        <c:lblOffset val="100"/>
        <c:noMultiLvlLbl val="0"/>
      </c:catAx>
      <c:valAx>
        <c:axId val="27043147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9122597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192405</xdr:colOff>
      <xdr:row>2</xdr:row>
      <xdr:rowOff>191770</xdr:rowOff>
    </xdr:from>
    <xdr:to>
      <xdr:col>16</xdr:col>
      <xdr:colOff>410210</xdr:colOff>
      <xdr:row>18</xdr:row>
      <xdr:rowOff>6350</xdr:rowOff>
    </xdr:to>
    <xdr:graphicFrame>
      <xdr:nvGraphicFramePr>
        <xdr:cNvPr id="2" name="Chart 1"/>
        <xdr:cNvGraphicFramePr/>
      </xdr:nvGraphicFramePr>
      <xdr:xfrm>
        <a:off x="5486400" y="610870"/>
        <a:ext cx="5399405" cy="34423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zoomScale="77" zoomScaleNormal="77" workbookViewId="0">
      <selection activeCell="K21" sqref="K21"/>
    </sheetView>
  </sheetViews>
  <sheetFormatPr defaultColWidth="9.02654867256637" defaultRowHeight="14.6" outlineLevelCol="7"/>
  <cols>
    <col min="1" max="1" width="4.1858407079646" style="1" customWidth="1"/>
    <col min="2" max="2" width="15.4336283185841" style="1" customWidth="1"/>
    <col min="3" max="8" width="9.02654867256637" style="1"/>
  </cols>
  <sheetData>
    <row r="1" ht="18.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/>
      <c r="B2" s="3"/>
      <c r="C2" s="3"/>
      <c r="D2" s="3"/>
      <c r="E2" s="3"/>
      <c r="F2" s="3"/>
      <c r="G2" s="3"/>
      <c r="H2" s="3"/>
    </row>
    <row r="3" ht="15.35" spans="1:8">
      <c r="A3" s="3"/>
      <c r="B3" s="3"/>
      <c r="C3" s="3"/>
      <c r="D3" s="3"/>
      <c r="E3" s="3"/>
      <c r="F3" s="3"/>
      <c r="G3" s="3"/>
      <c r="H3" s="3"/>
    </row>
    <row r="4" ht="17.6" customHeight="1" spans="1:8">
      <c r="A4" s="4" t="s">
        <v>1</v>
      </c>
      <c r="B4" s="4" t="s">
        <v>2</v>
      </c>
      <c r="C4" s="4" t="s">
        <v>3</v>
      </c>
      <c r="D4" s="5" t="s">
        <v>4</v>
      </c>
      <c r="E4" s="15"/>
      <c r="F4" s="15"/>
      <c r="G4" s="15"/>
      <c r="H4" s="16"/>
    </row>
    <row r="5" ht="33" spans="1:8">
      <c r="A5" s="6"/>
      <c r="B5" s="6"/>
      <c r="C5" s="6"/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</row>
    <row r="6" ht="16.9" spans="1:8">
      <c r="A6" s="8">
        <v>1</v>
      </c>
      <c r="B6" s="9" t="s">
        <v>10</v>
      </c>
      <c r="C6" s="10">
        <f>SUM(D6:H6)</f>
        <v>1</v>
      </c>
      <c r="D6" s="10"/>
      <c r="E6" s="10"/>
      <c r="F6" s="10"/>
      <c r="G6" s="10"/>
      <c r="H6" s="10">
        <v>1</v>
      </c>
    </row>
    <row r="7" ht="16.9" spans="1:8">
      <c r="A7" s="11">
        <v>2</v>
      </c>
      <c r="B7" s="12" t="s">
        <v>11</v>
      </c>
      <c r="C7" s="10">
        <f t="shared" ref="C7:C17" si="0">SUM(D7:H7)</f>
        <v>0</v>
      </c>
      <c r="D7" s="13"/>
      <c r="E7" s="13"/>
      <c r="F7" s="13"/>
      <c r="G7" s="13"/>
      <c r="H7" s="13"/>
    </row>
    <row r="8" ht="16.9" spans="1:8">
      <c r="A8" s="11">
        <v>3</v>
      </c>
      <c r="B8" s="12" t="s">
        <v>12</v>
      </c>
      <c r="C8" s="10">
        <f t="shared" si="0"/>
        <v>1</v>
      </c>
      <c r="D8" s="13"/>
      <c r="E8" s="13"/>
      <c r="F8" s="13"/>
      <c r="G8" s="13">
        <v>1</v>
      </c>
      <c r="H8" s="13"/>
    </row>
    <row r="9" ht="16.9" spans="1:8">
      <c r="A9" s="11">
        <v>4</v>
      </c>
      <c r="B9" s="12" t="s">
        <v>13</v>
      </c>
      <c r="C9" s="10">
        <f t="shared" si="0"/>
        <v>2</v>
      </c>
      <c r="D9" s="13"/>
      <c r="E9" s="13">
        <v>1</v>
      </c>
      <c r="F9" s="13"/>
      <c r="G9" s="13"/>
      <c r="H9" s="13">
        <v>1</v>
      </c>
    </row>
    <row r="10" ht="16.9" spans="1:8">
      <c r="A10" s="11">
        <v>5</v>
      </c>
      <c r="B10" s="12" t="s">
        <v>14</v>
      </c>
      <c r="C10" s="10">
        <f t="shared" si="0"/>
        <v>4</v>
      </c>
      <c r="D10" s="13"/>
      <c r="E10" s="13"/>
      <c r="F10" s="13">
        <v>2</v>
      </c>
      <c r="G10" s="13">
        <v>1</v>
      </c>
      <c r="H10" s="13">
        <v>1</v>
      </c>
    </row>
    <row r="11" ht="16.9" spans="1:8">
      <c r="A11" s="11">
        <v>6</v>
      </c>
      <c r="B11" s="12" t="s">
        <v>15</v>
      </c>
      <c r="C11" s="10">
        <f t="shared" si="0"/>
        <v>6</v>
      </c>
      <c r="D11" s="13"/>
      <c r="E11" s="13">
        <v>1</v>
      </c>
      <c r="F11" s="13">
        <v>3</v>
      </c>
      <c r="G11" s="13">
        <v>1</v>
      </c>
      <c r="H11" s="13">
        <v>1</v>
      </c>
    </row>
    <row r="12" ht="16.9" spans="1:8">
      <c r="A12" s="11">
        <v>7</v>
      </c>
      <c r="B12" s="12" t="s">
        <v>16</v>
      </c>
      <c r="C12" s="10">
        <f t="shared" si="0"/>
        <v>3</v>
      </c>
      <c r="D12" s="13"/>
      <c r="E12" s="13">
        <v>1</v>
      </c>
      <c r="F12" s="13">
        <v>0</v>
      </c>
      <c r="G12" s="13">
        <v>1</v>
      </c>
      <c r="H12" s="13">
        <v>1</v>
      </c>
    </row>
    <row r="13" ht="16.9" spans="1:8">
      <c r="A13" s="11">
        <v>8</v>
      </c>
      <c r="B13" s="12" t="s">
        <v>17</v>
      </c>
      <c r="C13" s="10">
        <f t="shared" si="0"/>
        <v>13</v>
      </c>
      <c r="D13" s="13"/>
      <c r="E13" s="13"/>
      <c r="F13" s="13">
        <v>4</v>
      </c>
      <c r="G13" s="13">
        <v>5</v>
      </c>
      <c r="H13" s="13">
        <v>4</v>
      </c>
    </row>
    <row r="14" ht="16.9" spans="1:8">
      <c r="A14" s="11">
        <v>9</v>
      </c>
      <c r="B14" s="12" t="s">
        <v>18</v>
      </c>
      <c r="C14" s="10">
        <f t="shared" si="0"/>
        <v>22</v>
      </c>
      <c r="D14" s="13"/>
      <c r="E14" s="13">
        <v>2</v>
      </c>
      <c r="F14" s="13">
        <v>12</v>
      </c>
      <c r="G14" s="13">
        <v>5</v>
      </c>
      <c r="H14" s="17">
        <v>3</v>
      </c>
    </row>
    <row r="15" ht="16.9" spans="1:8">
      <c r="A15" s="11">
        <v>10</v>
      </c>
      <c r="B15" s="12" t="s">
        <v>19</v>
      </c>
      <c r="C15" s="10">
        <f t="shared" si="0"/>
        <v>75</v>
      </c>
      <c r="D15" s="13"/>
      <c r="E15" s="13">
        <v>4</v>
      </c>
      <c r="F15" s="13">
        <v>37</v>
      </c>
      <c r="G15" s="18">
        <v>19</v>
      </c>
      <c r="H15" s="7">
        <v>15</v>
      </c>
    </row>
    <row r="16" ht="16.9" spans="1:8">
      <c r="A16" s="11">
        <v>11</v>
      </c>
      <c r="B16" s="12" t="s">
        <v>20</v>
      </c>
      <c r="C16" s="10">
        <f t="shared" si="0"/>
        <v>75</v>
      </c>
      <c r="D16" s="13"/>
      <c r="E16" s="13">
        <f>1+2+2</f>
        <v>5</v>
      </c>
      <c r="F16" s="13">
        <f>16+18+6</f>
        <v>40</v>
      </c>
      <c r="G16" s="13">
        <f>7+6+5</f>
        <v>18</v>
      </c>
      <c r="H16" s="10">
        <f>6+2+4</f>
        <v>12</v>
      </c>
    </row>
    <row r="17" ht="16.9" spans="1:8">
      <c r="A17" s="11">
        <v>12</v>
      </c>
      <c r="B17" s="12" t="s">
        <v>21</v>
      </c>
      <c r="C17" s="10">
        <f t="shared" si="0"/>
        <v>42</v>
      </c>
      <c r="D17" s="13"/>
      <c r="E17" s="13">
        <f>2+4+2</f>
        <v>8</v>
      </c>
      <c r="F17" s="13">
        <f>9+5+5</f>
        <v>19</v>
      </c>
      <c r="G17" s="13">
        <f>1+4+1</f>
        <v>6</v>
      </c>
      <c r="H17" s="13">
        <f>4+2+3</f>
        <v>9</v>
      </c>
    </row>
    <row r="18" ht="16.9" spans="1:8">
      <c r="A18" s="14"/>
      <c r="B18" s="12" t="s">
        <v>22</v>
      </c>
      <c r="C18" s="13">
        <v>144</v>
      </c>
      <c r="D18" s="13">
        <f>SUM(D6:D17)</f>
        <v>0</v>
      </c>
      <c r="E18" s="13">
        <f>SUM(E6:E17)</f>
        <v>22</v>
      </c>
      <c r="F18" s="13">
        <f>SUM(F6:F17)</f>
        <v>117</v>
      </c>
      <c r="G18" s="13">
        <f>SUM(G6:G17)</f>
        <v>57</v>
      </c>
      <c r="H18" s="13">
        <f>SUM(H6:H17)</f>
        <v>48</v>
      </c>
    </row>
  </sheetData>
  <mergeCells count="5">
    <mergeCell ref="A1:H1"/>
    <mergeCell ref="D4:H4"/>
    <mergeCell ref="A4:A5"/>
    <mergeCell ref="B4:B5"/>
    <mergeCell ref="C4:C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hsl</dc:creator>
  <cp:lastModifiedBy>hsl</cp:lastModifiedBy>
  <dcterms:created xsi:type="dcterms:W3CDTF">2025-01-09T15:54:00Z</dcterms:created>
  <dcterms:modified xsi:type="dcterms:W3CDTF">2025-01-08T16:58:24Z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A2AE0B75D0A41A17232F7E6719CCEF1D_41</vt:lpwstr>
  </property>
  <property fmtid="{D5CDD505-2E9C-101B-9397-08002B2CF9AE}" pid="3" name="KSOProductBuildVer">
    <vt:lpwstr>1033-12.8.2.14802</vt:lpwstr>
  </property>
</Properties>
</file>