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4D99F72-5B44-469B-AB94-2975F3C28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<sst xmlns="http://schemas.openxmlformats.org/spreadsheetml/2006/main" count="91" uniqueCount="81">
  <si>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</si>
  <si>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</si>
  <si>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</si>
  <si>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</si>
  <si>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</si>
  <si>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</si>
  <si>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</si>
  <si>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</si>
  <si>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</si>
  <si>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</si>
  <si>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</si>
  <si>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</si>
  <si>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</si>
  <si>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</si>
  <si>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</si>
  <si>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</si>
  <si>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</si>
  <si>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</si>
  <si>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</si>
  <si>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</si>
  <si>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</si>
  <si>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</si>
  <si>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</si>
  <si>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</si>
  <si>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</si>
  <si>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</si>
  <si>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</si>
  <si>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</si>
  <si>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</si>
  <si>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 xml:space="preserve">FEBRUARI 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</si>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</sst>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12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2" sqref="D72:F72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31" t="s">
        <v>0</v>
      </c>
      <c r="B1" s="31"/>
      <c r="C1" s="31"/>
      <c r="D1" s="31"/>
      <c r="E1" s="31"/>
      <c r="F1" s="31"/>
      <c r="G1" s="2"/>
      <c r="H1" s="2"/>
      <c r="I1" s="2"/>
    </row>
    <row r="2" spans="1:9" ht="15.75" customHeight="1" x14ac:dyDescent="0.2">
      <c r="A2" s="31" t="s">
        <v>80</v>
      </c>
      <c r="B2" s="31"/>
      <c r="C2" s="31"/>
      <c r="D2" s="31"/>
      <c r="E2" s="31"/>
      <c r="F2" s="31"/>
      <c r="G2" s="2"/>
      <c r="H2" s="2"/>
      <c r="I2" s="2"/>
    </row>
    <row r="3" spans="1:9" ht="15.75" customHeight="1" x14ac:dyDescent="0.2">
      <c r="A3" s="31" t="s">
        <v>79</v>
      </c>
      <c r="B3" s="31"/>
      <c r="C3" s="31"/>
      <c r="D3" s="31"/>
      <c r="E3" s="31"/>
      <c r="F3" s="31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32" t="s">
        <v>28</v>
      </c>
      <c r="E5" s="33"/>
      <c r="F5" s="33"/>
      <c r="G5" s="2"/>
      <c r="H5" s="2"/>
      <c r="I5" s="2"/>
    </row>
    <row r="6" spans="1:9" ht="15.75" customHeight="1" x14ac:dyDescent="0.2">
      <c r="A6" s="2"/>
      <c r="B6" s="3"/>
      <c r="C6" s="6"/>
      <c r="D6" s="27" t="s">
        <v>29</v>
      </c>
      <c r="E6" s="26"/>
      <c r="F6" s="26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30</v>
      </c>
      <c r="E7" s="26"/>
      <c r="F7" s="26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31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32</v>
      </c>
      <c r="D9" s="27" t="s">
        <v>34</v>
      </c>
      <c r="E9" s="26"/>
      <c r="F9" s="26"/>
      <c r="G9" s="2"/>
      <c r="H9" s="2"/>
      <c r="I9" s="2"/>
    </row>
    <row r="10" spans="1:9" ht="15.75" customHeight="1" x14ac:dyDescent="0.2">
      <c r="A10" s="2"/>
      <c r="B10" s="3"/>
      <c r="C10" s="9" t="s">
        <v>35</v>
      </c>
      <c r="D10" s="27" t="s">
        <v>34</v>
      </c>
      <c r="E10" s="26"/>
      <c r="F10" s="26"/>
      <c r="G10" s="2"/>
      <c r="H10" s="2"/>
      <c r="I10" s="2"/>
    </row>
    <row r="11" spans="1:9" ht="15.75" customHeight="1" x14ac:dyDescent="0.2">
      <c r="A11" s="2"/>
      <c r="B11" s="3"/>
      <c r="C11" s="9" t="s">
        <v>36</v>
      </c>
      <c r="D11" s="27" t="s">
        <v>34</v>
      </c>
      <c r="E11" s="26"/>
      <c r="F11" s="26"/>
      <c r="G11" s="2"/>
      <c r="H11" s="2"/>
      <c r="I11" s="2"/>
    </row>
    <row r="12" spans="1:9" ht="15.75" customHeight="1" x14ac:dyDescent="0.2">
      <c r="A12" s="2"/>
      <c r="B12" s="3"/>
      <c r="C12" s="9" t="s">
        <v>37</v>
      </c>
      <c r="D12" s="27" t="s">
        <v>34</v>
      </c>
      <c r="E12" s="26"/>
      <c r="F12" s="26"/>
      <c r="G12" s="2"/>
      <c r="H12" s="2"/>
      <c r="I12" s="2"/>
    </row>
    <row r="13" spans="1:9" ht="15.75" customHeight="1" x14ac:dyDescent="0.2">
      <c r="A13" s="2"/>
      <c r="B13" s="3"/>
      <c r="C13" s="9" t="s">
        <v>38</v>
      </c>
      <c r="D13" s="27" t="s">
        <v>34</v>
      </c>
      <c r="E13" s="26"/>
      <c r="F13" s="26"/>
      <c r="G13" s="2"/>
      <c r="H13" s="2"/>
      <c r="I13" s="2"/>
    </row>
    <row r="14" spans="1:9" ht="15.75" customHeight="1" x14ac:dyDescent="0.2">
      <c r="A14" s="2"/>
      <c r="B14" s="3"/>
      <c r="C14" s="9" t="s">
        <v>39</v>
      </c>
      <c r="D14" s="27" t="s">
        <v>33</v>
      </c>
      <c r="E14" s="26"/>
      <c r="F14" s="26"/>
      <c r="G14" s="2"/>
      <c r="H14" s="2"/>
      <c r="I14" s="2"/>
    </row>
    <row r="15" spans="1:9" ht="15.75" customHeight="1" x14ac:dyDescent="0.2">
      <c r="A15" s="2"/>
      <c r="B15" s="3"/>
      <c r="C15" s="9" t="s">
        <v>40</v>
      </c>
      <c r="D15" s="27" t="s">
        <v>34</v>
      </c>
      <c r="E15" s="26"/>
      <c r="F15" s="26"/>
      <c r="G15" s="2"/>
      <c r="H15" s="2"/>
      <c r="I15" s="2"/>
    </row>
    <row r="16" spans="1:9" ht="15.75" customHeight="1" x14ac:dyDescent="0.2">
      <c r="A16" s="2"/>
      <c r="B16" s="3"/>
      <c r="C16" s="9" t="s">
        <v>41</v>
      </c>
      <c r="D16" s="27" t="s">
        <v>34</v>
      </c>
      <c r="E16" s="26"/>
      <c r="F16" s="26"/>
      <c r="G16" s="2"/>
      <c r="H16" s="2"/>
      <c r="I16" s="2"/>
    </row>
    <row r="17" spans="1:9" ht="15.75" customHeight="1" x14ac:dyDescent="0.2">
      <c r="A17" s="2"/>
      <c r="B17" s="3"/>
      <c r="C17" s="9" t="s">
        <v>42</v>
      </c>
      <c r="D17" s="27" t="s">
        <v>33</v>
      </c>
      <c r="E17" s="26"/>
      <c r="F17" s="26"/>
      <c r="G17" s="2"/>
      <c r="H17" s="2"/>
      <c r="I17" s="2"/>
    </row>
    <row r="18" spans="1:9" ht="15.75" customHeight="1" x14ac:dyDescent="0.2">
      <c r="A18" s="2"/>
      <c r="B18" s="3"/>
      <c r="C18" s="9" t="s">
        <v>43</v>
      </c>
      <c r="D18" s="27" t="s">
        <v>34</v>
      </c>
      <c r="E18" s="26"/>
      <c r="F18" s="26"/>
      <c r="G18" s="2"/>
      <c r="H18" s="2"/>
      <c r="I18" s="2"/>
    </row>
    <row r="19" spans="1:9" ht="15.75" customHeight="1" x14ac:dyDescent="0.2">
      <c r="A19" s="2"/>
      <c r="B19" s="3"/>
      <c r="C19" s="9" t="s">
        <v>44</v>
      </c>
      <c r="D19" s="27" t="s">
        <v>34</v>
      </c>
      <c r="E19" s="26"/>
      <c r="F19" s="26"/>
      <c r="G19" s="2"/>
      <c r="H19" s="2"/>
      <c r="I19" s="2"/>
    </row>
    <row r="20" spans="1:9" ht="15.75" customHeight="1" x14ac:dyDescent="0.2">
      <c r="A20" s="2"/>
      <c r="B20" s="3"/>
      <c r="C20" s="10" t="s">
        <v>45</v>
      </c>
      <c r="D20" s="27">
        <f>COUNTIF(D9:D19,"Dilaksanakan")</f>
        <v>9</v>
      </c>
      <c r="E20" s="26"/>
      <c r="F20" s="26"/>
      <c r="G20" s="2"/>
      <c r="H20" s="2"/>
      <c r="I20" s="2"/>
    </row>
    <row r="21" spans="1:9" ht="15.75" customHeight="1" x14ac:dyDescent="0.2">
      <c r="A21" s="1"/>
      <c r="B21" s="1"/>
      <c r="C21" s="1"/>
      <c r="D21" s="30">
        <f>D20/[1]Rumus!$C$5*1</f>
        <v>0.81818181818181823</v>
      </c>
      <c r="E21" s="26"/>
      <c r="F21" s="26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6"/>
      <c r="F23" s="26"/>
      <c r="G23" s="2"/>
      <c r="H23" s="2"/>
      <c r="I23" s="2"/>
    </row>
    <row r="24" spans="1:9" ht="15.75" customHeight="1" x14ac:dyDescent="0.2">
      <c r="A24" s="2"/>
      <c r="B24" s="3"/>
      <c r="C24" s="9" t="s">
        <v>46</v>
      </c>
      <c r="D24" s="29">
        <f>A24</f>
        <v>0</v>
      </c>
      <c r="E24" s="26"/>
      <c r="F24" s="26"/>
      <c r="G24" s="2"/>
      <c r="H24" s="2"/>
      <c r="I24" s="2"/>
    </row>
    <row r="25" spans="1:9" ht="15.75" customHeight="1" x14ac:dyDescent="0.2">
      <c r="A25" s="2"/>
      <c r="B25" s="3"/>
      <c r="C25" s="9" t="s">
        <v>47</v>
      </c>
      <c r="D25" s="27">
        <v>1</v>
      </c>
      <c r="E25" s="26"/>
      <c r="F25" s="26"/>
      <c r="G25" s="2"/>
      <c r="H25" s="2"/>
      <c r="I25" s="2"/>
    </row>
    <row r="26" spans="1:9" ht="15.75" customHeight="1" x14ac:dyDescent="0.2">
      <c r="A26" s="2"/>
      <c r="B26" s="3"/>
      <c r="C26" s="10" t="s">
        <v>48</v>
      </c>
      <c r="D26" s="28">
        <f>D25/D23*1</f>
        <v>0.25</v>
      </c>
      <c r="E26" s="26"/>
      <c r="F26" s="26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49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6"/>
      <c r="F29" s="26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/>
      <c r="E30" s="26"/>
      <c r="F30" s="26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6"/>
      <c r="F31" s="26"/>
      <c r="G31" s="2"/>
      <c r="H31" s="2"/>
      <c r="I31" s="2"/>
    </row>
    <row r="32" spans="1:9" ht="15.75" customHeight="1" x14ac:dyDescent="0.2">
      <c r="A32" s="2"/>
      <c r="B32" s="3"/>
      <c r="C32" s="23" t="s">
        <v>50</v>
      </c>
      <c r="D32" s="25"/>
      <c r="E32" s="25"/>
      <c r="F32" s="25"/>
      <c r="G32" s="2"/>
      <c r="H32" s="2"/>
      <c r="I32" s="2"/>
    </row>
    <row r="33" spans="1:9" ht="15.75" customHeight="1" x14ac:dyDescent="0.2">
      <c r="A33" s="2"/>
      <c r="B33" s="3"/>
      <c r="C33" s="11" t="s">
        <v>51</v>
      </c>
      <c r="D33" s="28">
        <f>SUM(D30,D31)/D29*1</f>
        <v>0.25</v>
      </c>
      <c r="E33" s="26"/>
      <c r="F33" s="26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52</v>
      </c>
      <c r="E35" s="14" t="s">
        <v>53</v>
      </c>
      <c r="F35" s="15" t="s">
        <v>54</v>
      </c>
      <c r="G35" s="12"/>
      <c r="H35" s="12"/>
      <c r="I35" s="12"/>
    </row>
    <row r="36" spans="1:9" ht="15.75" customHeight="1" x14ac:dyDescent="0.2">
      <c r="A36" s="2"/>
      <c r="B36" s="4"/>
      <c r="C36" s="2" t="s">
        <v>55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56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57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58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59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60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61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62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63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64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65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66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67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68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69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70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71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72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73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74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75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76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77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6"/>
      <c r="F66" s="26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78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2"/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2</v>
      </c>
      <c r="E71" s="26"/>
      <c r="F71" s="26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9"/>
      <c r="E72" s="26"/>
      <c r="F72" s="26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9">
        <v>50</v>
      </c>
      <c r="E73" s="26"/>
      <c r="F73" s="26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9">
        <v>40</v>
      </c>
      <c r="E74" s="26"/>
      <c r="F74" s="26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A2:F2"/>
    <mergeCell ref="A3:F3"/>
    <mergeCell ref="A1:F1"/>
    <mergeCell ref="D6:F6"/>
    <mergeCell ref="D7:F7"/>
    <mergeCell ref="D9:F9"/>
    <mergeCell ref="D10:F10"/>
    <mergeCell ref="D11:F11"/>
    <mergeCell ref="D12:F12"/>
    <mergeCell ref="D16:F16"/>
    <mergeCell ref="D17:F17"/>
    <mergeCell ref="D18:F18"/>
    <mergeCell ref="D19:F19"/>
    <mergeCell ref="D20:F20"/>
    <mergeCell ref="D30:F30"/>
    <mergeCell ref="D13:F13"/>
    <mergeCell ref="D14:F14"/>
    <mergeCell ref="D15:F15"/>
    <mergeCell ref="D31:F31"/>
    <mergeCell ref="D33:F33"/>
    <mergeCell ref="D72:F72"/>
    <mergeCell ref="D73:F73"/>
    <mergeCell ref="D74:F74"/>
    <mergeCell ref="D66:F66"/>
    <mergeCell ref="D21:F21"/>
    <mergeCell ref="D23:F23"/>
    <mergeCell ref="D24:F24"/>
    <mergeCell ref="D25:F25"/>
    <mergeCell ref="D26:F26"/>
    <mergeCell ref="D29:F29"/>
    <mergeCell ref="D71:F71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EA90D8CC-989F-45F5-B73A-641494FA65AB}">
      <formula1>"Ada,Tidak Ada"</formula1>
    </dataValidation>
    <dataValidation type="list" allowBlank="1" showErrorMessage="1" sqref="D29:D31 D66 D71" xr:uid="{6E44F034-7F37-4A55-9EB4-C192B88EEA7E}">
      <formula1>"0,1,2,3,4,5,6,7,8,9,10"</formula1>
    </dataValidation>
    <dataValidation type="list" allowBlank="1" showErrorMessage="1" sqref="D23 D25" xr:uid="{F316FDA8-186B-4642-9CCC-45BA3F3111BA}">
      <formula1>"0,1,2,3,4"</formula1>
    </dataValidation>
    <dataValidation type="list" allowBlank="1" showErrorMessage="1" sqref="D9:D19" xr:uid="{C0F01C11-AF83-4CD9-92D3-9C00728C5C4D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2025-01-08T15:36:56Z</dcterms:modified>
</cp:coreProperties>
</file>