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53AF5957-DC0F-4391-9866-1733ABF4CFDB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I19" i="1"/>
  <c r="F19" i="1"/>
  <c r="E19" i="1"/>
  <c r="D19" i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<sst xmlns="http://schemas.openxmlformats.org/spreadsheetml/2006/main" count="21" uniqueCount="15">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</sst>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LAPORAN%20YANKES%20UPAYA%20LABORATORIUM%202024.xlsx" TargetMode="External"/><Relationship Id="rId1" Type="http://schemas.openxmlformats.org/officeDocument/2006/relationships/externalLinkPath" Target="/PUSKESMAS%20JANTI/SATA%202025/LAPORAN%20YANKES%20UPAYA%20LABORATORIU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I 24"/>
      <sheetName val="FEBRUARI 24"/>
      <sheetName val="MARET 24"/>
      <sheetName val="APRIL 24"/>
      <sheetName val="MEI 24"/>
      <sheetName val="JUNI 24"/>
      <sheetName val="JULI 24"/>
      <sheetName val="AGUSTUS  24"/>
      <sheetName val="SEPTEMBER 24"/>
      <sheetName val="OKTOBER 24"/>
      <sheetName val="NOVEMBER 24"/>
      <sheetName val="DESEMBER 24"/>
    </sheetNames>
    <sheetDataSet>
      <sheetData sheetId="0"/>
      <sheetData sheetId="1"/>
      <sheetData sheetId="2"/>
      <sheetData sheetId="3">
        <row r="19">
          <cell r="J19">
            <v>456</v>
          </cell>
          <cell r="K19">
            <v>1511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A11" sqref="A11:XFD19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2</v>
      </c>
      <c r="B13" s="6"/>
      <c r="C13" s="7" t="s">
        <v>3</v>
      </c>
      <c r="D13" s="8" t="s">
        <v>4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5</v>
      </c>
      <c r="E14" s="9"/>
      <c r="F14" s="14"/>
      <c r="G14" s="15" t="s">
        <v>6</v>
      </c>
      <c r="H14" s="9"/>
      <c r="I14" s="10"/>
      <c r="J14" s="16" t="s">
        <v>7</v>
      </c>
      <c r="K14" s="9"/>
      <c r="L14" s="10"/>
    </row>
    <row r="15" spans="1:12" ht="16.2" thickBot="1" x14ac:dyDescent="0.35">
      <c r="A15" s="11"/>
      <c r="B15" s="12"/>
      <c r="C15" s="13"/>
      <c r="D15" s="17" t="s">
        <v>8</v>
      </c>
      <c r="E15" s="18" t="s">
        <v>9</v>
      </c>
      <c r="F15" s="18" t="s">
        <v>10</v>
      </c>
      <c r="G15" s="18" t="s">
        <v>8</v>
      </c>
      <c r="H15" s="18" t="s">
        <v>9</v>
      </c>
      <c r="I15" s="18" t="s">
        <v>10</v>
      </c>
      <c r="J15" s="18" t="s">
        <v>8</v>
      </c>
      <c r="K15" s="18" t="s">
        <v>9</v>
      </c>
      <c r="L15" s="19" t="s">
        <v>10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11</v>
      </c>
      <c r="B18" s="33"/>
      <c r="C18" s="34" t="s">
        <v>12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13</v>
      </c>
      <c r="D19" s="42">
        <f>'[1]APRIL 24'!J19</f>
        <v>456</v>
      </c>
      <c r="E19" s="42">
        <f>'[1]APRIL 24'!K19</f>
        <v>1511</v>
      </c>
      <c r="F19" s="37">
        <f>SUM(D19:E19)</f>
        <v>1967</v>
      </c>
      <c r="G19" s="37">
        <v>159</v>
      </c>
      <c r="H19" s="37">
        <v>422</v>
      </c>
      <c r="I19" s="37">
        <f>SUM(G19:H19)</f>
        <v>581</v>
      </c>
      <c r="J19" s="37">
        <f>SUM(D19,G19)</f>
        <v>615</v>
      </c>
      <c r="K19" s="37">
        <f>SUM(E19,H19)</f>
        <v>1933</v>
      </c>
      <c r="L19" s="38">
        <f>SUM(J19:K19)</f>
        <v>2548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2025-01-09T07:10:18Z</dcterms:modified>
</cp:coreProperties>
</file>