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B8BDA5B-6868-084F-932B-B425D01881C4}" xr6:coauthVersionLast="47" xr6:coauthVersionMax="47" xr10:uidLastSave="{00000000-0000-0000-0000-000000000000}"/>
  <bookViews>
    <workbookView xWindow="13080" yWindow="7500" windowWidth="15340" windowHeight="9940" xr2:uid="{50D72600-694F-0341-9904-4CABE93E9FA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E11" i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<sst xmlns="http://schemas.openxmlformats.org/spreadsheetml/2006/main" count="21" uniqueCount="19">
  <si>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</si>
  <si>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</si>
  <si>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</si>
  <si>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</si>
  <si>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KESEHATAN LANSIA</t>
  </si>
  <si>
    <t>A. CAPAIAN PELAKSANAAN PELAYANAN KESEHATAN LANSIA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</si>
  <si>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</si>
  <si>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</si>
  <si>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</si>
  <si>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</si>
  <si>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</si>
  <si>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</si>
  <si>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</si>
  <si>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</si>
  <si>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</si>
  <si>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</si>
  <si>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Pelayanan Kesehatan pada Usia Lanjut (usia ≥ 60 tahun ) (Standar Pelayanan Minimal ke 7)</t>
  </si>
  <si>
    <t xml:space="preserve">Pelayanan Kesehatan pada  Pra usia lanjut  (45 - 59 tahun) 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</si>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</sst>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dyjuniar/Downloads/5.%20LCPP%20KESGA%20LANSIA.xlsx" TargetMode="External"/><Relationship Id="rId1" Type="http://schemas.openxmlformats.org/officeDocument/2006/relationships/externalLinkPath" Target="/Users/andyjuniar/Downloads/5.%20LCPP%20KESGA%20LAN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I"/>
      <sheetName val="JULI"/>
      <sheetName val="AGS"/>
      <sheetName val="SEP"/>
      <sheetName val="OKT"/>
      <sheetName val="NOV"/>
      <sheetName val="DES"/>
    </sheetNames>
    <sheetDataSet>
      <sheetData sheetId="0">
        <row r="10">
          <cell r="F10">
            <v>904</v>
          </cell>
        </row>
        <row r="11">
          <cell r="F11">
            <v>421</v>
          </cell>
        </row>
      </sheetData>
      <sheetData sheetId="1">
        <row r="10">
          <cell r="F10">
            <v>3669</v>
          </cell>
        </row>
        <row r="11">
          <cell r="F11">
            <v>1721</v>
          </cell>
        </row>
      </sheetData>
      <sheetData sheetId="2">
        <row r="10">
          <cell r="F10">
            <v>1066</v>
          </cell>
        </row>
        <row r="11">
          <cell r="F11">
            <v>1666</v>
          </cell>
        </row>
      </sheetData>
      <sheetData sheetId="3">
        <row r="10">
          <cell r="F10">
            <v>371</v>
          </cell>
        </row>
        <row r="11">
          <cell r="F11">
            <v>1613</v>
          </cell>
        </row>
      </sheetData>
      <sheetData sheetId="4">
        <row r="10">
          <cell r="F10">
            <v>291</v>
          </cell>
        </row>
        <row r="11">
          <cell r="F11">
            <v>1499</v>
          </cell>
        </row>
      </sheetData>
      <sheetData sheetId="5">
        <row r="10">
          <cell r="F10">
            <v>249</v>
          </cell>
        </row>
        <row r="11">
          <cell r="F11">
            <v>1370</v>
          </cell>
        </row>
      </sheetData>
      <sheetData sheetId="6">
        <row r="10">
          <cell r="F10">
            <v>305</v>
          </cell>
        </row>
        <row r="11">
          <cell r="F11">
            <v>1391</v>
          </cell>
        </row>
      </sheetData>
      <sheetData sheetId="7">
        <row r="10">
          <cell r="F10">
            <v>1121</v>
          </cell>
        </row>
        <row r="11">
          <cell r="F11">
            <v>1621</v>
          </cell>
        </row>
      </sheetData>
      <sheetData sheetId="8">
        <row r="10">
          <cell r="F10">
            <v>121</v>
          </cell>
        </row>
        <row r="11">
          <cell r="F11">
            <v>1119</v>
          </cell>
        </row>
      </sheetData>
      <sheetData sheetId="9">
        <row r="10">
          <cell r="F10">
            <v>224</v>
          </cell>
        </row>
        <row r="11">
          <cell r="F11">
            <v>1388</v>
          </cell>
        </row>
      </sheetData>
      <sheetData sheetId="10">
        <row r="10">
          <cell r="F10">
            <v>2730</v>
          </cell>
        </row>
        <row r="11">
          <cell r="F11">
            <v>1003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8FBF-F283-4F41-B54B-52FCEC19797B}">
  <dimension ref="A1:I11"/>
  <sheetViews>
    <sheetView tabSelected="1" topLeftCell="C1" workbookViewId="0">
      <selection activeCell="F10" sqref="F10:H11"/>
    </sheetView>
  </sheetViews>
  <sheetFormatPr baseColWidth="10" defaultRowHeight="16" x14ac:dyDescent="0.2"/>
  <cols>
    <col min="1" max="1" width="6.1640625" customWidth="1"/>
    <col min="2" max="2" width="32.5" customWidth="1"/>
    <col min="3" max="3" width="16.83203125" customWidth="1"/>
    <col min="4" max="4" width="16.5" customWidth="1"/>
    <col min="5" max="5" width="16.83203125" customWidth="1"/>
    <col min="6" max="6" width="16.5" customWidth="1"/>
    <col min="7" max="7" width="16.6640625" customWidth="1"/>
    <col min="8" max="8" width="16.16406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ht="22.5" customHeigh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B7" s="7"/>
      <c r="C7" s="8"/>
      <c r="D7" s="8"/>
      <c r="E7" s="6"/>
      <c r="F7" s="6"/>
      <c r="G7" s="7"/>
      <c r="H7" s="7"/>
      <c r="I7" s="7"/>
    </row>
    <row r="8" spans="1:9" s="2" customFormat="1" ht="15.75" customHeight="1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s="2" customFormat="1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s="26" customFormat="1" ht="51" x14ac:dyDescent="0.2">
      <c r="A10" s="20">
        <v>1</v>
      </c>
      <c r="B10" s="21" t="s">
        <v>16</v>
      </c>
      <c r="C10" s="22">
        <v>100</v>
      </c>
      <c r="D10" s="22">
        <v>11956</v>
      </c>
      <c r="E10" s="23">
        <f>D10*C10%</f>
        <v>11956</v>
      </c>
      <c r="F10" s="24">
        <v>2730</v>
      </c>
      <c r="G10" s="25">
        <f>[1]JAN!F10+[1]FEB!F10+[1]MAR!F10+[1]APR!F10+[1]MEI!F10+[1]JUNI!F10+[1]JULI!F10+[1]AGS!F10+[1]SEP!F10+[1]OKT!F10+[1]NOV!F10</f>
        <v>11051</v>
      </c>
      <c r="H10" s="25">
        <f>G10/E10*100</f>
        <v>92.430578788892603</v>
      </c>
    </row>
    <row r="11" spans="1:9" s="2" customFormat="1" ht="34" x14ac:dyDescent="0.2">
      <c r="A11" s="27">
        <v>2</v>
      </c>
      <c r="B11" s="21" t="s">
        <v>17</v>
      </c>
      <c r="C11" s="22">
        <v>100</v>
      </c>
      <c r="D11" s="22">
        <v>16632</v>
      </c>
      <c r="E11" s="23">
        <f>D11*C11%</f>
        <v>16632</v>
      </c>
      <c r="F11" s="28">
        <v>1003</v>
      </c>
      <c r="G11" s="25">
        <f>[1]JAN!F11+[1]FEB!F11+[1]MAR!F11+[1]APR!F11+[1]MEI!F11+[1]JUNI!F11+[1]JULI!F11+[1]AGS!F11+[1]SEP!F11+[1]OKT!F11+[1]NOV!F11</f>
        <v>14812</v>
      </c>
      <c r="H11" s="25">
        <f>G11/E11*100</f>
        <v>89.057239057239059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2025-01-24T02:28:11Z</dcterms:created>
  <dcterms:modified xsi:type="dcterms:W3CDTF">2025-01-24T02:28:36Z</dcterms:modified>
</cp:coreProperties>
</file>